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60" windowWidth="14160" windowHeight="8550" firstSheet="5" activeTab="10"/>
  </bookViews>
  <sheets>
    <sheet name="1월" sheetId="13" r:id="rId1"/>
    <sheet name="2월" sheetId="14" r:id="rId2"/>
    <sheet name="3월" sheetId="15" r:id="rId3"/>
    <sheet name="4월" sheetId="16" r:id="rId4"/>
    <sheet name="5월" sheetId="17" r:id="rId5"/>
    <sheet name="6월" sheetId="18" r:id="rId6"/>
    <sheet name="7월" sheetId="19" r:id="rId7"/>
    <sheet name="8월" sheetId="20" r:id="rId8"/>
    <sheet name="9월" sheetId="21" r:id="rId9"/>
    <sheet name="10월" sheetId="22" r:id="rId10"/>
    <sheet name="11월" sheetId="23" r:id="rId11"/>
  </sheets>
  <definedNames/>
  <calcPr calcId="125725" iterate="1" iterateCount="100" iterateDelta="0.001"/>
</workbook>
</file>

<file path=xl/sharedStrings.xml><?xml version="1.0" encoding="utf-8"?>
<sst xmlns="http://schemas.openxmlformats.org/spreadsheetml/2006/main" count="626" uniqueCount="290">
  <si>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</si>
  <si>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</si>
  <si>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</si>
  <si>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</si>
  <si>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</si>
  <si>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</si>
  <si>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</si>
  <si>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</si>
  <si>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</si>
  <si>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</si>
  <si>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</si>
  <si>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</si>
  <si>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</si>
  <si>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</si>
  <si>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</si>
  <si>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</si>
  <si>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>2011년1월 신용카드 및 현금영수증카드 사용 내역 (50만원 이상)</t>
  </si>
  <si>
    <t>법인카드</t>
  </si>
  <si>
    <t>3건</t>
  </si>
  <si>
    <t>시설장비유지비      (교구,기자재소규모수선비)</t>
  </si>
  <si>
    <t>2011.01.05</t>
  </si>
  <si>
    <t>㈜대성주방</t>
  </si>
  <si>
    <t>* 배식차 바퀴수리</t>
  </si>
  <si>
    <t>재료비                        (급식용식재료비)</t>
  </si>
  <si>
    <t>2011.01.07</t>
  </si>
  <si>
    <t>* 12월 식품비(농산물 구입 12.01~12.21)</t>
  </si>
  <si>
    <t>교육운영비                        (기타교육활동제경비)</t>
  </si>
  <si>
    <t>2011.01.04</t>
  </si>
  <si>
    <t>* 스카우트 졸업생 환송회물품 (USB외 1종)</t>
  </si>
  <si>
    <t>11번가</t>
  </si>
  <si>
    <t xml:space="preserve"> ③재료비</t>
  </si>
  <si>
    <t xml:space="preserve"> ① 교육운영비</t>
  </si>
  <si>
    <t xml:space="preserve"> ② 시설장비유지비</t>
  </si>
  <si>
    <t>(사)클린팔당</t>
  </si>
  <si>
    <t>2011년   1월</t>
  </si>
  <si>
    <t>2011년   2월</t>
  </si>
  <si>
    <t xml:space="preserve"> ① 취득비</t>
  </si>
  <si>
    <t xml:space="preserve"> ②보수외1종</t>
  </si>
  <si>
    <t>1건</t>
  </si>
  <si>
    <t xml:space="preserve"> ③운영비</t>
  </si>
  <si>
    <t xml:space="preserve"> ④취득비</t>
  </si>
  <si>
    <t xml:space="preserve"> ⑦교육운영비</t>
  </si>
  <si>
    <t>법인카드</t>
  </si>
  <si>
    <t>2011.02.09</t>
  </si>
  <si>
    <t>보육교실 소요물품대금 지급(쿠키만들기외 2종)</t>
  </si>
  <si>
    <t>다섯손가락</t>
  </si>
  <si>
    <t>보수외1종                   교원연구비외2종</t>
  </si>
  <si>
    <t>2011.02.11</t>
  </si>
  <si>
    <t>교원능력개발평가 물품구입(USB)대금 지급</t>
  </si>
  <si>
    <t>나노시스템</t>
  </si>
  <si>
    <t>운영비                   급식용우유비</t>
  </si>
  <si>
    <t>2011.02.22</t>
  </si>
  <si>
    <t>우유급식 대급지급 (2/7-2/10)</t>
  </si>
  <si>
    <t>서울우유시흥급식대리점</t>
  </si>
  <si>
    <t>2011.02.23</t>
  </si>
  <si>
    <t>수영부 유니폼 구입대금 지급</t>
  </si>
  <si>
    <t>휠라키즈</t>
  </si>
  <si>
    <t>취득비                      교구용기타잡기기취득비</t>
  </si>
  <si>
    <t>2011.02.24</t>
  </si>
  <si>
    <t>수영부 훈련물품구입대금 지급</t>
  </si>
  <si>
    <t>2011.02.24</t>
  </si>
  <si>
    <t>교육운영비              학생교육훈련비</t>
  </si>
  <si>
    <t>2011.02.25</t>
  </si>
  <si>
    <t>수영부 수영장 사용료 지급</t>
  </si>
  <si>
    <t>시흥시시설관리공단</t>
  </si>
  <si>
    <t>7건</t>
  </si>
  <si>
    <t>2011년2월 신용카드 및 현금영수증카드 사용 내역 (50만원 이상)</t>
  </si>
  <si>
    <t xml:space="preserve"> ⑤취득비외 1종</t>
  </si>
  <si>
    <t xml:space="preserve"> ⑥교육운영비</t>
  </si>
  <si>
    <t>취득비                  교구용기기취득비</t>
  </si>
  <si>
    <t>취득비외1종                     교구용기타잡기기취득비외1종</t>
  </si>
  <si>
    <t>교육운영비                  기타교육활동 제경비</t>
  </si>
  <si>
    <t>2011년3월 신용카드 및 현금영수증카드 사용 내역 (50만원 이상)</t>
  </si>
  <si>
    <t>2011년   3월</t>
  </si>
  <si>
    <t xml:space="preserve"> ① 일반수용비</t>
  </si>
  <si>
    <t xml:space="preserve"> ③ 일반수용비</t>
  </si>
  <si>
    <t xml:space="preserve"> ④ 일반수용비</t>
  </si>
  <si>
    <t xml:space="preserve"> ⑤ 일반수용비</t>
  </si>
  <si>
    <t xml:space="preserve"> ⑥일반수용비</t>
  </si>
  <si>
    <t>6건</t>
  </si>
  <si>
    <t>일반수용비                          교육용소모품비</t>
  </si>
  <si>
    <t>2011.03.03</t>
  </si>
  <si>
    <t>컴퓨터메모리 구입대금지급</t>
  </si>
  <si>
    <t>시설장비유지비         시설물소규모수선비</t>
  </si>
  <si>
    <t>2011.03.03</t>
  </si>
  <si>
    <t>등사잉크 및 원지구입 대금지급</t>
  </si>
  <si>
    <t>네오딕정보기술</t>
  </si>
  <si>
    <t>일반수용비                       인쇄물및유인물제작비</t>
  </si>
  <si>
    <t>2011.03.11</t>
  </si>
  <si>
    <t>2011학년도 입학초기 적응활동 학생용 워크북 인쇄대금 지급</t>
  </si>
  <si>
    <t>도서출판광명인쇄</t>
  </si>
  <si>
    <t>일반수용비                교육용소모품비</t>
  </si>
  <si>
    <t>2011.03.14</t>
  </si>
  <si>
    <t>2011학년도 청소용품구매 대금지급</t>
  </si>
  <si>
    <t>영미사</t>
  </si>
  <si>
    <t>일반수용비               교육용소모품비</t>
  </si>
  <si>
    <t>2011.03.22</t>
  </si>
  <si>
    <t>유치원 동영상자료 구입대금 지급</t>
  </si>
  <si>
    <t>시흥동심에드피아</t>
  </si>
  <si>
    <t>일반수용비                   교육용소모품비</t>
  </si>
  <si>
    <t>2011.03.23</t>
  </si>
  <si>
    <t>2011년도 복도계단표찰 부착비용대금 지급</t>
  </si>
  <si>
    <t>동신그래픽</t>
  </si>
  <si>
    <t>2011년4월 신용카드 및 현금영수증카드 사용 내역 (50만원 이상)</t>
  </si>
  <si>
    <t>2011.04.05</t>
  </si>
  <si>
    <t>기관운영업무추진비  학부모협의회경비</t>
  </si>
  <si>
    <t>2011학년도 학부모단체 간담회 경비지급</t>
  </si>
  <si>
    <t>앞뜰장작구이마을</t>
  </si>
  <si>
    <t>2011.04.08</t>
  </si>
  <si>
    <t>유치원 특색사업(책사랑)과 자유선택활동 계획 평가책 인쇄비 지급</t>
  </si>
  <si>
    <t>명도인쇄</t>
  </si>
  <si>
    <t>2011.04.25</t>
  </si>
  <si>
    <t>1학년 현장체험학습 현지경비(입장료)지출</t>
  </si>
  <si>
    <t>한덕개발주식회사</t>
  </si>
  <si>
    <t>교육운영비               기타교육활동제경비</t>
  </si>
  <si>
    <t>2011.04.26</t>
  </si>
  <si>
    <t>헤이리통합매표소</t>
  </si>
  <si>
    <t>2011.04.28</t>
  </si>
  <si>
    <t>조원관광진흥(한국민속촌)외1명</t>
  </si>
  <si>
    <t>유치원 현장체험학습 현지경비(입장료및예비비)지출</t>
  </si>
  <si>
    <t>3학년 현장체험학습 현지경비(입장료및예비비)지출</t>
  </si>
  <si>
    <t xml:space="preserve"> ① 기관운영업무추진비</t>
  </si>
  <si>
    <t>신용카드</t>
  </si>
  <si>
    <t xml:space="preserve"> ③ 교육운영비</t>
  </si>
  <si>
    <t xml:space="preserve"> ④ 교육운영비</t>
  </si>
  <si>
    <t xml:space="preserve"> ⑤ 교육운영비</t>
  </si>
  <si>
    <t>5건</t>
  </si>
  <si>
    <t>2011년   4월</t>
  </si>
  <si>
    <t>2011년5월 신용카드 및 현금영수증카드 사용 내역 (50만원 이상)</t>
  </si>
  <si>
    <t>2011년   5월</t>
  </si>
  <si>
    <t xml:space="preserve"> ② 일반수용비</t>
  </si>
  <si>
    <t xml:space="preserve"> ③ 재료비</t>
  </si>
  <si>
    <t>2011.05.24</t>
  </si>
  <si>
    <t>5학년 수학여행 현지경비(입장료및예비비)지출</t>
  </si>
  <si>
    <t>㈜신라밀레니엄   정문매표소</t>
  </si>
  <si>
    <t>유치원 가족한마당 행사 진행료 지출</t>
  </si>
  <si>
    <t>2011.05.25</t>
  </si>
  <si>
    <t>5월 25일 단수로 인한 빵급식비(주스) 지급</t>
  </si>
  <si>
    <t>2011.05.31</t>
  </si>
  <si>
    <t>2011학년도 플루터 잉크 구입비 지급</t>
  </si>
  <si>
    <t>4건</t>
  </si>
  <si>
    <t>일반수용비                  행사용품비</t>
  </si>
  <si>
    <t>재료비                          급식용식재료비</t>
  </si>
  <si>
    <t>MBPA방정환       유아체육교실</t>
  </si>
  <si>
    <t>서울우유              시흥급식대리점</t>
  </si>
  <si>
    <t>2011년6월 신용카드 및 현금영수증카드 사용 내역 (50만원 이상)</t>
  </si>
  <si>
    <t>2011년   6월</t>
  </si>
  <si>
    <t xml:space="preserve"> ① 국내여비</t>
  </si>
  <si>
    <t xml:space="preserve"> ② 재료비</t>
  </si>
  <si>
    <t>2011.05.27</t>
  </si>
  <si>
    <t>6학년 수학여행 답사여비 지급</t>
  </si>
  <si>
    <t>㈜티웨이항공</t>
  </si>
  <si>
    <t>국내여비                   공무원출장여비</t>
  </si>
  <si>
    <t>재료비                          급식용우유비</t>
  </si>
  <si>
    <t>2011.06.09</t>
  </si>
  <si>
    <t>2011년 3월 우유급식 대금지급</t>
  </si>
  <si>
    <t>2011.06.14</t>
  </si>
  <si>
    <t>2011년 4월 우유급식 대금지급</t>
  </si>
  <si>
    <t>2011년7월 신용카드 및 현금영수증카드 사용 내역 (50만원 이상)</t>
  </si>
  <si>
    <t>2011년   7월</t>
  </si>
  <si>
    <t xml:space="preserve"> ① 재료비</t>
  </si>
  <si>
    <t xml:space="preserve"> ② 교육운영비</t>
  </si>
  <si>
    <t>재료비                              급식용우유비</t>
  </si>
  <si>
    <t>2011.07.06</t>
  </si>
  <si>
    <t>2011년 5월 우유급식 대금지급</t>
  </si>
  <si>
    <t>2011.07.13</t>
  </si>
  <si>
    <t>유치원종일반 미술활동자료 구입비 지출</t>
  </si>
  <si>
    <t>또래</t>
  </si>
  <si>
    <t>일반수용비              인쇄물및유인물제작비</t>
  </si>
  <si>
    <t>2011.07.19</t>
  </si>
  <si>
    <t>1학기 학교신문 제작비 지출</t>
  </si>
  <si>
    <t>재료비                              급식용재료비</t>
  </si>
  <si>
    <t>2011.07.21</t>
  </si>
  <si>
    <t>7월 학교급식 물품비(닭꼬치/보조식)지급</t>
  </si>
  <si>
    <t>푸드랜드</t>
  </si>
  <si>
    <t>기관운영업무추진비     교직원협의회경비</t>
  </si>
  <si>
    <t>2011.07.22</t>
  </si>
  <si>
    <t>1학기 교육고정반성회 중식비 지출</t>
  </si>
  <si>
    <t>토종한우마을정육점</t>
  </si>
  <si>
    <t>재료비                      급식용우유비</t>
  </si>
  <si>
    <t>2011.07.27</t>
  </si>
  <si>
    <t>2011년 6월 우유급식 대금지급</t>
  </si>
  <si>
    <t>2011.08.19</t>
  </si>
  <si>
    <t>일반수용비                      교육용소모품비</t>
  </si>
  <si>
    <t>수영부 하계전지훈련경비 지출</t>
  </si>
  <si>
    <t>㈜대명레저산업단양지점</t>
  </si>
  <si>
    <t>유치원종일반 과학활동자료 구입비 지출</t>
  </si>
  <si>
    <t>2011년   8월</t>
  </si>
  <si>
    <t>2011년8월 신용카드 및 현금영수증카드 사용 내역 (50만원 이상)</t>
  </si>
  <si>
    <t>2011년9월 신용카드 및 현금영수증카드 사용 내역 (50만원 이상)</t>
  </si>
  <si>
    <t>2011년   9월</t>
  </si>
  <si>
    <t xml:space="preserve"> ① 시설장비유지비</t>
  </si>
  <si>
    <t>2011.09.06</t>
  </si>
  <si>
    <t>2011학년 2학기 화장실용 휴지, 비누, 종량제봉투 구매비 지급</t>
  </si>
  <si>
    <t>재료비                              급식용우유비</t>
  </si>
  <si>
    <t>2011.09.08</t>
  </si>
  <si>
    <t>2011년 7.8월 우유급식비 지급</t>
  </si>
  <si>
    <t>일반수용비                           행사용품비</t>
  </si>
  <si>
    <t>2011.09.17</t>
  </si>
  <si>
    <t>가을체육대회 물품(요리사모자외 5종) 구입대금 지급</t>
  </si>
  <si>
    <t>G마켓</t>
  </si>
  <si>
    <t>2011.09.19</t>
  </si>
  <si>
    <t>가을체육대회 물품(노트외 2종) 구입대금 지급</t>
  </si>
  <si>
    <t>강서종합문구</t>
  </si>
  <si>
    <t>일반수용비                           교육용소모품비</t>
  </si>
  <si>
    <t>2011.09.27</t>
  </si>
  <si>
    <t>메신저 서버용 컴퓨터 구입대금 지급</t>
  </si>
  <si>
    <t>재료비                              실험실습용재료비</t>
  </si>
  <si>
    <t>2011.09.30</t>
  </si>
  <si>
    <t>2학기 과학실험 소모품 구입비 지급</t>
  </si>
  <si>
    <t>A+중앙교육</t>
  </si>
  <si>
    <r>
      <t xml:space="preserve"> </t>
    </r>
    <r>
      <rPr>
        <sz val="11"/>
        <rFont val="맑은 고딕"/>
        <family val="3"/>
      </rPr>
      <t>④</t>
    </r>
    <r>
      <rPr>
        <sz val="11"/>
        <rFont val="굴림"/>
        <family val="3"/>
      </rPr>
      <t xml:space="preserve"> 일반수용비</t>
    </r>
  </si>
  <si>
    <r>
      <t xml:space="preserve"> </t>
    </r>
    <r>
      <rPr>
        <sz val="11"/>
        <rFont val="맑은 고딕"/>
        <family val="3"/>
      </rPr>
      <t>⑤</t>
    </r>
    <r>
      <rPr>
        <sz val="11"/>
        <rFont val="굴림"/>
        <family val="3"/>
      </rPr>
      <t xml:space="preserve"> 재료비</t>
    </r>
  </si>
  <si>
    <r>
      <t xml:space="preserve"> </t>
    </r>
    <r>
      <rPr>
        <sz val="11"/>
        <rFont val="맑은 고딕"/>
        <family val="3"/>
      </rPr>
      <t>⑥</t>
    </r>
    <r>
      <rPr>
        <sz val="11"/>
        <rFont val="굴림"/>
        <family val="3"/>
      </rPr>
      <t xml:space="preserve"> 기관운영업무추진비</t>
    </r>
  </si>
  <si>
    <r>
      <t xml:space="preserve"> </t>
    </r>
    <r>
      <rPr>
        <sz val="11"/>
        <rFont val="맑은 고딕"/>
        <family val="3"/>
      </rPr>
      <t>⑦</t>
    </r>
    <r>
      <rPr>
        <sz val="11"/>
        <rFont val="굴림"/>
        <family val="3"/>
      </rPr>
      <t xml:space="preserve"> 재료비</t>
    </r>
  </si>
  <si>
    <t>시설장비유지비                                 시설관리소모품비</t>
  </si>
  <si>
    <t>2011년10월 신용카드 및 현금영수증카드 사용 내역 (50만원 이상)</t>
  </si>
  <si>
    <t>2011년   10월</t>
  </si>
  <si>
    <t xml:space="preserve"> ① 일반수용비</t>
  </si>
  <si>
    <t xml:space="preserve"> ② 일반수용비</t>
  </si>
  <si>
    <t xml:space="preserve"> ⑦ 교육운영비</t>
  </si>
  <si>
    <t xml:space="preserve"> ⑧ 교육운영비</t>
  </si>
  <si>
    <t xml:space="preserve"> ⑨ 교육운영비</t>
  </si>
  <si>
    <t>10건</t>
  </si>
  <si>
    <t>일반수용비                                 교육용소모품비</t>
  </si>
  <si>
    <t>2011.10.12</t>
  </si>
  <si>
    <t>특수반 수업활동 물품 구입비 지급</t>
  </si>
  <si>
    <t>일반수용비                              사무용품비</t>
  </si>
  <si>
    <t>2011.10.14</t>
  </si>
  <si>
    <t>등사원지 및 잉크 구입비 지급</t>
  </si>
  <si>
    <t>네오딕정보기술</t>
  </si>
  <si>
    <t>교육운영비                           기타교육활동제경비</t>
  </si>
  <si>
    <t>2011.10.20</t>
  </si>
  <si>
    <t>5학년 체험학습 입장료</t>
  </si>
  <si>
    <t>까치울자연마을체험학습원</t>
  </si>
  <si>
    <t>일반수용비                           교육용소모품비</t>
  </si>
  <si>
    <t>2011.10.24</t>
  </si>
  <si>
    <t>에듀키즈</t>
  </si>
  <si>
    <t>일반수용비                           학습준비물구입비</t>
  </si>
  <si>
    <t>유치원 물품 구입비 지출</t>
  </si>
  <si>
    <t>유치원 도서구입비 지출</t>
  </si>
  <si>
    <t>일반수용비외1종                           교육용소모품비외1종</t>
  </si>
  <si>
    <t>2011.10.27</t>
  </si>
  <si>
    <t>2011학년도 2학기 과학교구(전기포트외 9종)구입비 지급</t>
  </si>
  <si>
    <t>A+중앙교육</t>
  </si>
  <si>
    <t>2011.10.17</t>
  </si>
  <si>
    <t>일반수용비                              교육용소모품비</t>
  </si>
  <si>
    <t>수영부 훈련용품 구입비 지출</t>
  </si>
  <si>
    <t>엠엔지</t>
  </si>
  <si>
    <t>2011.10.19</t>
  </si>
  <si>
    <t>4학년 현장체험학습 입장료 및 예비비 지출</t>
  </si>
  <si>
    <t>스키오과학영재원</t>
  </si>
  <si>
    <t>3학년 현장체험학습 입장료 및 예비비 지출</t>
  </si>
  <si>
    <t>한덕개발주식회사서울랜드</t>
  </si>
  <si>
    <t xml:space="preserve"> ③ 일반수용비</t>
  </si>
  <si>
    <t xml:space="preserve"> ④ 교육운영비</t>
  </si>
  <si>
    <t xml:space="preserve"> ⑤ 교육운영비</t>
  </si>
  <si>
    <t xml:space="preserve"> ⑥ 교육운영비</t>
  </si>
  <si>
    <t xml:space="preserve"> ⑦ 일반수용비</t>
  </si>
  <si>
    <t xml:space="preserve"> ⑧ 일반수용비</t>
  </si>
  <si>
    <t xml:space="preserve"> ⑨ 일반수용비외 1종</t>
  </si>
  <si>
    <t>2건</t>
  </si>
  <si>
    <t>2건</t>
  </si>
  <si>
    <t>11건</t>
  </si>
  <si>
    <t>2011.09.28</t>
  </si>
  <si>
    <t>6학년 제주 수학여행 입장료 및 예비비 지출</t>
  </si>
  <si>
    <t>송당승마장</t>
  </si>
  <si>
    <t>소인국테마파크</t>
  </si>
  <si>
    <t>2011.09.29</t>
  </si>
  <si>
    <t>제주공연장㈜</t>
  </si>
  <si>
    <t>6학년 제주 수학여행 중식비 지출</t>
  </si>
  <si>
    <t>탐라향</t>
  </si>
  <si>
    <r>
      <t xml:space="preserve"> </t>
    </r>
    <r>
      <rPr>
        <sz val="11"/>
        <rFont val="맑은 고딕"/>
        <family val="3"/>
      </rPr>
      <t>⑩</t>
    </r>
    <r>
      <rPr>
        <sz val="11"/>
        <rFont val="굴림"/>
        <family val="3"/>
      </rPr>
      <t xml:space="preserve"> 재료비</t>
    </r>
  </si>
  <si>
    <t>2011년   11월</t>
  </si>
  <si>
    <t xml:space="preserve"> ① 일반수용비</t>
  </si>
  <si>
    <t xml:space="preserve"> ② 재료비</t>
  </si>
  <si>
    <t xml:space="preserve"> ③ 일반수용비</t>
  </si>
  <si>
    <t>3건</t>
  </si>
  <si>
    <t>일반수용비                              교육용소모품비</t>
  </si>
  <si>
    <t>2011.11.04</t>
  </si>
  <si>
    <t>교무실 컴퓨터 구입비 지출</t>
  </si>
  <si>
    <t>나노시스템</t>
  </si>
  <si>
    <t>재료비                    급식용우유비</t>
  </si>
  <si>
    <t>2011.11.21</t>
  </si>
  <si>
    <t>일반수용비               교육용소모품비</t>
  </si>
  <si>
    <t>2011.11.30</t>
  </si>
  <si>
    <t>인형극부 조명 및 무대장치(조명용스텐드외) 구입비 지출</t>
  </si>
  <si>
    <t>중앙특수조명</t>
  </si>
  <si>
    <t>2011년 11월 신용카드 및 현금영수증카드 사용 내역 (50만원 이상)</t>
  </si>
  <si>
    <t>2011년 9월 우유대금 지급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</si>
</sst>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General\ &quot;건&quot;"/>
    <numFmt numFmtId="180" formatCode="0.00_ "/>
    <numFmt numFmtId="181" formatCode="0.0_ "/>
  </numFmts>
  <fonts count="15">
    <font>
      <sz val="11"/>
      <name val="돋움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name val="맑은 고딕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79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vertical="center" shrinkToFit="1"/>
    </xf>
    <xf numFmtId="181" fontId="7" fillId="0" borderId="1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 quotePrefix="1">
      <alignment vertical="center" shrinkToFit="1"/>
    </xf>
    <xf numFmtId="0" fontId="7" fillId="0" borderId="0" xfId="0" applyFont="1" applyBorder="1" applyAlignment="1">
      <alignment vertical="center" shrinkToFit="1"/>
    </xf>
    <xf numFmtId="180" fontId="13" fillId="0" borderId="0" xfId="0" applyNumberFormat="1" applyFont="1" applyBorder="1" applyAlignment="1" quotePrefix="1">
      <alignment vertical="center" shrinkToFit="1"/>
    </xf>
    <xf numFmtId="179" fontId="11" fillId="3" borderId="1" xfId="0" applyNumberFormat="1" applyFont="1" applyFill="1" applyBorder="1" applyAlignment="1">
      <alignment horizontal="center" vertical="center" shrinkToFit="1"/>
    </xf>
    <xf numFmtId="176" fontId="11" fillId="3" borderId="1" xfId="0" applyNumberFormat="1" applyFont="1" applyFill="1" applyBorder="1" applyAlignment="1">
      <alignment vertical="center" shrinkToFit="1"/>
    </xf>
    <xf numFmtId="181" fontId="11" fillId="3" borderId="1" xfId="0" applyNumberFormat="1" applyFont="1" applyFill="1" applyBorder="1" applyAlignment="1">
      <alignment vertical="center" shrinkToFit="1"/>
    </xf>
    <xf numFmtId="0" fontId="11" fillId="4" borderId="0" xfId="0" applyFont="1" applyFill="1" applyBorder="1" applyAlignment="1">
      <alignment horizontal="center" vertical="center" shrinkToFit="1"/>
    </xf>
    <xf numFmtId="179" fontId="11" fillId="4" borderId="0" xfId="0" applyNumberFormat="1" applyFont="1" applyFill="1" applyBorder="1" applyAlignment="1">
      <alignment horizontal="center" vertical="center" shrinkToFit="1"/>
    </xf>
    <xf numFmtId="176" fontId="11" fillId="4" borderId="0" xfId="0" applyNumberFormat="1" applyFont="1" applyFill="1" applyBorder="1" applyAlignment="1">
      <alignment vertical="center" shrinkToFit="1"/>
    </xf>
    <xf numFmtId="181" fontId="11" fillId="4" borderId="0" xfId="0" applyNumberFormat="1" applyFont="1" applyFill="1" applyBorder="1" applyAlignment="1">
      <alignment vertical="center" shrinkToFit="1"/>
    </xf>
    <xf numFmtId="0" fontId="5" fillId="4" borderId="0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176" fontId="11" fillId="5" borderId="1" xfId="0" applyNumberFormat="1" applyFont="1" applyFill="1" applyBorder="1" applyAlignment="1">
      <alignment vertical="center" shrinkToFit="1"/>
    </xf>
    <xf numFmtId="0" fontId="11" fillId="5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179" fontId="11" fillId="5" borderId="3" xfId="0" applyNumberFormat="1" applyFont="1" applyFill="1" applyBorder="1" applyAlignment="1">
      <alignment horizontal="center" vertical="center" shrinkToFit="1"/>
    </xf>
    <xf numFmtId="179" fontId="11" fillId="5" borderId="2" xfId="0" applyNumberFormat="1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0"/>
    <cellStyle name="콤마_Sheet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2" sqref="A1:F65536"/>
    </sheetView>
  </sheetViews>
  <sheetFormatPr defaultColWidth="19.3359375" defaultRowHeight="13.5"/>
  <cols>
    <col min="1" max="1" width="16.99609375" style="1" customWidth="1"/>
    <col min="2" max="2" width="9.10546875" style="1" customWidth="1"/>
    <col min="3" max="3" width="25.99609375" style="1" customWidth="1"/>
    <col min="4" max="4" width="12.5546875" style="1" customWidth="1"/>
    <col min="5" max="5" width="13.88671875" style="1" customWidth="1"/>
    <col min="6" max="6" width="13.99609375" style="1" bestFit="1" customWidth="1"/>
    <col min="7" max="7" width="4.77734375" style="4" customWidth="1"/>
    <col min="8" max="8" width="1.5625" style="4" customWidth="1"/>
    <col min="9" max="9" width="9.21484375" style="4" customWidth="1"/>
    <col min="10" max="10" width="2.21484375" style="4" customWidth="1"/>
    <col min="11" max="18" width="19.3359375" style="4" customWidth="1"/>
    <col min="19" max="16384" width="19.3359375" style="1" customWidth="1"/>
  </cols>
  <sheetData>
    <row r="1" spans="1:19" ht="22.5">
      <c r="A1" s="38" t="s">
        <v>16</v>
      </c>
      <c r="B1" s="38"/>
      <c r="C1" s="38"/>
      <c r="D1" s="38"/>
      <c r="E1" s="38"/>
      <c r="F1" s="38"/>
      <c r="G1" s="3"/>
      <c r="S1" s="4"/>
    </row>
    <row r="2" spans="1:19" ht="22.5">
      <c r="A2" s="2"/>
      <c r="B2" s="2"/>
      <c r="C2" s="2"/>
      <c r="D2" s="2"/>
      <c r="E2" s="2"/>
      <c r="F2" s="2"/>
      <c r="G2" s="3"/>
      <c r="S2" s="4"/>
    </row>
    <row r="3" spans="1:19" ht="20.25" customHeight="1">
      <c r="A3" s="41" t="s">
        <v>15</v>
      </c>
      <c r="B3" s="41"/>
      <c r="C3" s="6"/>
      <c r="D3" s="6"/>
      <c r="E3" s="6"/>
      <c r="F3" s="6" t="s">
        <v>34</v>
      </c>
      <c r="G3" s="3"/>
      <c r="S3" s="4"/>
    </row>
    <row r="4" spans="1:7" ht="21.75" customHeight="1">
      <c r="A4" s="39" t="s">
        <v>7</v>
      </c>
      <c r="B4" s="39"/>
      <c r="C4" s="39"/>
      <c r="D4" s="39"/>
      <c r="E4" s="39"/>
      <c r="F4" s="39"/>
      <c r="G4" s="3"/>
    </row>
    <row r="5" spans="1:18" s="9" customFormat="1" ht="16.5" customHeight="1">
      <c r="A5" s="5"/>
      <c r="B5" s="5"/>
      <c r="C5" s="5"/>
      <c r="D5" s="5"/>
      <c r="E5" s="5"/>
      <c r="F5" s="7" t="s">
        <v>11</v>
      </c>
      <c r="G5" s="3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12" customFormat="1" ht="20.1" customHeight="1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  <c r="G6" s="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20.1" customHeight="1">
      <c r="A7" s="34" t="s">
        <v>31</v>
      </c>
      <c r="B7" s="35"/>
      <c r="C7" s="36"/>
      <c r="D7" s="13" t="s">
        <v>13</v>
      </c>
      <c r="E7" s="14">
        <v>668600</v>
      </c>
      <c r="F7" s="15" t="s">
        <v>17</v>
      </c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5" customFormat="1" ht="20.1" customHeight="1">
      <c r="A8" s="37" t="s">
        <v>32</v>
      </c>
      <c r="B8" s="37"/>
      <c r="C8" s="37"/>
      <c r="D8" s="13" t="s">
        <v>13</v>
      </c>
      <c r="E8" s="14">
        <v>704000</v>
      </c>
      <c r="F8" s="15" t="s">
        <v>14</v>
      </c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5" customFormat="1" ht="20.1" customHeight="1">
      <c r="A9" s="37" t="s">
        <v>30</v>
      </c>
      <c r="B9" s="37"/>
      <c r="C9" s="37"/>
      <c r="D9" s="13" t="s">
        <v>13</v>
      </c>
      <c r="E9" s="14">
        <v>8818420</v>
      </c>
      <c r="F9" s="15" t="s">
        <v>14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12" customFormat="1" ht="20.1" customHeight="1">
      <c r="A10" s="42" t="s">
        <v>9</v>
      </c>
      <c r="B10" s="43"/>
      <c r="C10" s="44"/>
      <c r="D10" s="19" t="s">
        <v>18</v>
      </c>
      <c r="E10" s="20">
        <f>SUM(E7:E9)</f>
        <v>10191020</v>
      </c>
      <c r="F10" s="21"/>
      <c r="G10" s="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28" customFormat="1" ht="24" customHeight="1">
      <c r="A11" s="22"/>
      <c r="B11" s="22"/>
      <c r="C11" s="22"/>
      <c r="D11" s="23"/>
      <c r="E11" s="24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12" customFormat="1" ht="18.75" customHeight="1">
      <c r="A12" s="39" t="s">
        <v>2</v>
      </c>
      <c r="B12" s="39"/>
      <c r="C12" s="39"/>
      <c r="D12" s="39"/>
      <c r="E12" s="39"/>
      <c r="F12" s="39"/>
      <c r="G12" s="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2" customFormat="1" ht="18.75" customHeight="1">
      <c r="A13" s="5"/>
      <c r="B13" s="5"/>
      <c r="C13" s="5"/>
      <c r="D13" s="5"/>
      <c r="E13" s="5"/>
      <c r="F13" s="7" t="s">
        <v>11</v>
      </c>
      <c r="G13" s="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2" customFormat="1" ht="27" customHeight="1">
      <c r="A14" s="10" t="s">
        <v>3</v>
      </c>
      <c r="B14" s="10" t="s">
        <v>4</v>
      </c>
      <c r="C14" s="40" t="s">
        <v>5</v>
      </c>
      <c r="D14" s="40"/>
      <c r="E14" s="10" t="s">
        <v>1</v>
      </c>
      <c r="F14" s="10" t="s">
        <v>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5" customFormat="1" ht="27" customHeight="1">
      <c r="A15" s="29" t="s">
        <v>26</v>
      </c>
      <c r="B15" s="30" t="s">
        <v>27</v>
      </c>
      <c r="C15" s="45" t="s">
        <v>28</v>
      </c>
      <c r="D15" s="46"/>
      <c r="E15" s="14">
        <v>668600</v>
      </c>
      <c r="F15" s="29" t="s">
        <v>29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5" customFormat="1" ht="27" customHeight="1">
      <c r="A16" s="29" t="s">
        <v>19</v>
      </c>
      <c r="B16" s="30" t="s">
        <v>20</v>
      </c>
      <c r="C16" s="45" t="s">
        <v>22</v>
      </c>
      <c r="D16" s="46"/>
      <c r="E16" s="14">
        <v>704000</v>
      </c>
      <c r="F16" s="29" t="s">
        <v>21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5" customFormat="1" ht="27" customHeight="1">
      <c r="A17" s="29" t="s">
        <v>23</v>
      </c>
      <c r="B17" s="30" t="s">
        <v>24</v>
      </c>
      <c r="C17" s="45" t="s">
        <v>25</v>
      </c>
      <c r="D17" s="46"/>
      <c r="E17" s="14">
        <v>8818420</v>
      </c>
      <c r="F17" s="29" t="s">
        <v>33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2" customFormat="1" ht="33.75" customHeight="1">
      <c r="A18" s="49" t="s">
        <v>10</v>
      </c>
      <c r="B18" s="50"/>
      <c r="C18" s="47" t="s">
        <v>18</v>
      </c>
      <c r="D18" s="48"/>
      <c r="E18" s="31">
        <f>SUM(E15:E17)</f>
        <v>10191020</v>
      </c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13.5">
      <c r="C19" s="4"/>
    </row>
    <row r="20" ht="13.5">
      <c r="C20" s="4"/>
    </row>
    <row r="21" ht="13.5">
      <c r="C21" s="4"/>
    </row>
    <row r="22" ht="13.5">
      <c r="C22" s="4"/>
    </row>
    <row r="23" ht="13.5">
      <c r="C23" s="4"/>
    </row>
    <row r="24" ht="13.5">
      <c r="C24" s="4"/>
    </row>
    <row r="25" ht="13.5">
      <c r="C25" s="4"/>
    </row>
    <row r="26" ht="13.5">
      <c r="C26" s="4"/>
    </row>
    <row r="27" ht="13.5">
      <c r="C27" s="4"/>
    </row>
  </sheetData>
  <mergeCells count="15">
    <mergeCell ref="C18:D18"/>
    <mergeCell ref="C15:D15"/>
    <mergeCell ref="A18:B18"/>
    <mergeCell ref="A10:C10"/>
    <mergeCell ref="A12:F12"/>
    <mergeCell ref="C14:D14"/>
    <mergeCell ref="C16:D16"/>
    <mergeCell ref="C17:D17"/>
    <mergeCell ref="A7:C7"/>
    <mergeCell ref="A9:C9"/>
    <mergeCell ref="A1:F1"/>
    <mergeCell ref="A4:F4"/>
    <mergeCell ref="A6:C6"/>
    <mergeCell ref="A8:C8"/>
    <mergeCell ref="A3:B3"/>
  </mergeCells>
  <printOptions horizontalCentered="1"/>
  <pageMargins left="0.2362204724409449" right="0.1968503937007874" top="1.3779527559055118" bottom="0.35433070866141736" header="0.35433070866141736" footer="0.275590551181102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2">
      <selection activeCell="A25" sqref="A25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216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217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218</v>
      </c>
      <c r="B7" s="35"/>
      <c r="C7" s="36"/>
      <c r="D7" s="13" t="s">
        <v>13</v>
      </c>
      <c r="E7" s="14">
        <v>962000</v>
      </c>
      <c r="F7" s="15" t="s">
        <v>14</v>
      </c>
    </row>
    <row r="8" spans="1:6" ht="13.5">
      <c r="A8" s="53" t="s">
        <v>219</v>
      </c>
      <c r="B8" s="54"/>
      <c r="C8" s="55"/>
      <c r="D8" s="13" t="s">
        <v>38</v>
      </c>
      <c r="E8" s="14">
        <v>737000</v>
      </c>
      <c r="F8" s="15" t="s">
        <v>14</v>
      </c>
    </row>
    <row r="9" spans="1:6" ht="13.5">
      <c r="A9" s="53" t="s">
        <v>254</v>
      </c>
      <c r="B9" s="54"/>
      <c r="C9" s="55"/>
      <c r="D9" s="13" t="s">
        <v>262</v>
      </c>
      <c r="E9" s="14">
        <v>500000</v>
      </c>
      <c r="F9" s="15" t="s">
        <v>122</v>
      </c>
    </row>
    <row r="10" spans="1:6" ht="13.5">
      <c r="A10" s="37" t="s">
        <v>255</v>
      </c>
      <c r="B10" s="37"/>
      <c r="C10" s="37"/>
      <c r="D10" s="13" t="s">
        <v>261</v>
      </c>
      <c r="E10" s="14">
        <v>1771000</v>
      </c>
      <c r="F10" s="15" t="s">
        <v>122</v>
      </c>
    </row>
    <row r="11" spans="1:6" ht="13.5">
      <c r="A11" s="53" t="s">
        <v>256</v>
      </c>
      <c r="B11" s="54"/>
      <c r="C11" s="55"/>
      <c r="D11" s="13" t="s">
        <v>38</v>
      </c>
      <c r="E11" s="14">
        <v>1400000</v>
      </c>
      <c r="F11" s="15" t="s">
        <v>122</v>
      </c>
    </row>
    <row r="12" spans="1:6" ht="13.5">
      <c r="A12" s="53" t="s">
        <v>257</v>
      </c>
      <c r="B12" s="54"/>
      <c r="C12" s="55"/>
      <c r="D12" s="13" t="s">
        <v>38</v>
      </c>
      <c r="E12" s="14">
        <v>2172000</v>
      </c>
      <c r="F12" s="15" t="s">
        <v>14</v>
      </c>
    </row>
    <row r="13" spans="1:6" ht="16.5">
      <c r="A13" s="56" t="s">
        <v>258</v>
      </c>
      <c r="B13" s="54"/>
      <c r="C13" s="55"/>
      <c r="D13" s="13" t="s">
        <v>38</v>
      </c>
      <c r="E13" s="14">
        <v>707900</v>
      </c>
      <c r="F13" s="15" t="s">
        <v>14</v>
      </c>
    </row>
    <row r="14" spans="1:6" ht="16.5">
      <c r="A14" s="56" t="s">
        <v>259</v>
      </c>
      <c r="B14" s="54"/>
      <c r="C14" s="55"/>
      <c r="D14" s="13" t="s">
        <v>38</v>
      </c>
      <c r="E14" s="14">
        <v>560500</v>
      </c>
      <c r="F14" s="15" t="s">
        <v>14</v>
      </c>
    </row>
    <row r="15" spans="1:6" ht="16.5">
      <c r="A15" s="56" t="s">
        <v>260</v>
      </c>
      <c r="B15" s="54"/>
      <c r="C15" s="55"/>
      <c r="D15" s="13" t="s">
        <v>38</v>
      </c>
      <c r="E15" s="14">
        <v>501000</v>
      </c>
      <c r="F15" s="15" t="s">
        <v>14</v>
      </c>
    </row>
    <row r="16" spans="1:6" ht="13.5">
      <c r="A16" s="42" t="s">
        <v>9</v>
      </c>
      <c r="B16" s="43"/>
      <c r="C16" s="44"/>
      <c r="D16" s="19" t="s">
        <v>263</v>
      </c>
      <c r="E16" s="20">
        <f>SUM(E7:E15)</f>
        <v>9311400</v>
      </c>
      <c r="F16" s="21"/>
    </row>
    <row r="17" spans="1:6" ht="13.5">
      <c r="A17" s="22"/>
      <c r="B17" s="22"/>
      <c r="C17" s="22"/>
      <c r="D17" s="23"/>
      <c r="E17" s="24"/>
      <c r="F17" s="25"/>
    </row>
    <row r="18" spans="1:6" ht="18.75">
      <c r="A18" s="39" t="s">
        <v>2</v>
      </c>
      <c r="B18" s="39"/>
      <c r="C18" s="39"/>
      <c r="D18" s="39"/>
      <c r="E18" s="39"/>
      <c r="F18" s="39"/>
    </row>
    <row r="19" spans="1:6" ht="13.5">
      <c r="A19" s="5"/>
      <c r="B19" s="5"/>
      <c r="C19" s="5"/>
      <c r="D19" s="5"/>
      <c r="E19" s="5"/>
      <c r="F19" s="7" t="s">
        <v>11</v>
      </c>
    </row>
    <row r="20" spans="1:6" ht="13.5">
      <c r="A20" s="10" t="s">
        <v>3</v>
      </c>
      <c r="B20" s="10" t="s">
        <v>4</v>
      </c>
      <c r="C20" s="40" t="s">
        <v>5</v>
      </c>
      <c r="D20" s="40"/>
      <c r="E20" s="10" t="s">
        <v>1</v>
      </c>
      <c r="F20" s="10" t="s">
        <v>6</v>
      </c>
    </row>
    <row r="21" spans="1:6" ht="40.5" customHeight="1">
      <c r="A21" s="29" t="s">
        <v>224</v>
      </c>
      <c r="B21" s="30" t="s">
        <v>225</v>
      </c>
      <c r="C21" s="45" t="s">
        <v>226</v>
      </c>
      <c r="D21" s="46"/>
      <c r="E21" s="14">
        <v>962000</v>
      </c>
      <c r="F21" s="29" t="s">
        <v>49</v>
      </c>
    </row>
    <row r="22" spans="1:6" ht="40.5" customHeight="1">
      <c r="A22" s="29" t="s">
        <v>227</v>
      </c>
      <c r="B22" s="30" t="s">
        <v>228</v>
      </c>
      <c r="C22" s="51" t="s">
        <v>229</v>
      </c>
      <c r="D22" s="52"/>
      <c r="E22" s="14">
        <v>737000</v>
      </c>
      <c r="F22" s="29" t="s">
        <v>230</v>
      </c>
    </row>
    <row r="23" spans="1:6" ht="40.5" customHeight="1">
      <c r="A23" s="29" t="s">
        <v>246</v>
      </c>
      <c r="B23" s="30" t="s">
        <v>245</v>
      </c>
      <c r="C23" s="51" t="s">
        <v>247</v>
      </c>
      <c r="D23" s="52"/>
      <c r="E23" s="14">
        <v>500000</v>
      </c>
      <c r="F23" s="29" t="s">
        <v>248</v>
      </c>
    </row>
    <row r="24" spans="1:6" ht="40.5" customHeight="1">
      <c r="A24" s="29" t="s">
        <v>231</v>
      </c>
      <c r="B24" s="30" t="s">
        <v>249</v>
      </c>
      <c r="C24" s="51" t="s">
        <v>250</v>
      </c>
      <c r="D24" s="52"/>
      <c r="E24" s="14">
        <v>1771000</v>
      </c>
      <c r="F24" s="29" t="s">
        <v>251</v>
      </c>
    </row>
    <row r="25" spans="1:6" ht="40.5" customHeight="1">
      <c r="A25" s="29" t="s">
        <v>231</v>
      </c>
      <c r="B25" s="30" t="s">
        <v>249</v>
      </c>
      <c r="C25" s="51" t="s">
        <v>252</v>
      </c>
      <c r="D25" s="52"/>
      <c r="E25" s="14">
        <v>1400000</v>
      </c>
      <c r="F25" s="29" t="s">
        <v>253</v>
      </c>
    </row>
    <row r="26" spans="1:6" ht="40.5" customHeight="1">
      <c r="A26" s="29" t="s">
        <v>231</v>
      </c>
      <c r="B26" s="30" t="s">
        <v>232</v>
      </c>
      <c r="C26" s="51" t="s">
        <v>233</v>
      </c>
      <c r="D26" s="52"/>
      <c r="E26" s="14">
        <v>2172000</v>
      </c>
      <c r="F26" s="29" t="s">
        <v>234</v>
      </c>
    </row>
    <row r="27" spans="1:6" ht="40.5" customHeight="1">
      <c r="A27" s="29" t="s">
        <v>235</v>
      </c>
      <c r="B27" s="30" t="s">
        <v>236</v>
      </c>
      <c r="C27" s="51" t="s">
        <v>240</v>
      </c>
      <c r="D27" s="52"/>
      <c r="E27" s="14">
        <v>707900</v>
      </c>
      <c r="F27" s="29" t="s">
        <v>237</v>
      </c>
    </row>
    <row r="28" spans="1:6" ht="40.5" customHeight="1">
      <c r="A28" s="29" t="s">
        <v>238</v>
      </c>
      <c r="B28" s="30" t="s">
        <v>236</v>
      </c>
      <c r="C28" s="51" t="s">
        <v>239</v>
      </c>
      <c r="D28" s="52"/>
      <c r="E28" s="14">
        <v>560500</v>
      </c>
      <c r="F28" s="29" t="s">
        <v>237</v>
      </c>
    </row>
    <row r="29" spans="1:6" ht="40.5" customHeight="1">
      <c r="A29" s="29" t="s">
        <v>241</v>
      </c>
      <c r="B29" s="30" t="s">
        <v>242</v>
      </c>
      <c r="C29" s="51" t="s">
        <v>243</v>
      </c>
      <c r="D29" s="52"/>
      <c r="E29" s="14">
        <v>501000</v>
      </c>
      <c r="F29" s="29" t="s">
        <v>244</v>
      </c>
    </row>
    <row r="30" spans="1:6" ht="13.5">
      <c r="A30" s="49" t="s">
        <v>10</v>
      </c>
      <c r="B30" s="50"/>
      <c r="C30" s="47" t="s">
        <v>263</v>
      </c>
      <c r="D30" s="48"/>
      <c r="E30" s="31">
        <f>SUM(E21:E29)</f>
        <v>9311400</v>
      </c>
      <c r="F30" s="32"/>
    </row>
  </sheetData>
  <mergeCells count="27">
    <mergeCell ref="A8:C8"/>
    <mergeCell ref="A1:F1"/>
    <mergeCell ref="A3:B3"/>
    <mergeCell ref="A4:F4"/>
    <mergeCell ref="A6:C6"/>
    <mergeCell ref="A7:C7"/>
    <mergeCell ref="A18:F18"/>
    <mergeCell ref="A13:C13"/>
    <mergeCell ref="A14:C14"/>
    <mergeCell ref="A15:C15"/>
    <mergeCell ref="C29:D29"/>
    <mergeCell ref="C23:D23"/>
    <mergeCell ref="C24:D24"/>
    <mergeCell ref="C25:D25"/>
    <mergeCell ref="A9:C9"/>
    <mergeCell ref="A10:C10"/>
    <mergeCell ref="A11:C11"/>
    <mergeCell ref="A12:C12"/>
    <mergeCell ref="A16:C16"/>
    <mergeCell ref="A30:B30"/>
    <mergeCell ref="C30:D30"/>
    <mergeCell ref="C20:D20"/>
    <mergeCell ref="C21:D21"/>
    <mergeCell ref="C22:D22"/>
    <mergeCell ref="C26:D26"/>
    <mergeCell ref="C27:D27"/>
    <mergeCell ref="C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A8" sqref="A8:C8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288</v>
      </c>
      <c r="B1" s="38"/>
      <c r="C1" s="38"/>
      <c r="D1" s="38"/>
      <c r="E1" s="38"/>
      <c r="F1" s="38"/>
    </row>
    <row r="2" spans="1:6" ht="30" customHeight="1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273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30" customHeight="1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30" customHeight="1">
      <c r="A7" s="34" t="s">
        <v>274</v>
      </c>
      <c r="B7" s="35"/>
      <c r="C7" s="36"/>
      <c r="D7" s="13" t="s">
        <v>13</v>
      </c>
      <c r="E7" s="14">
        <v>840000</v>
      </c>
      <c r="F7" s="15" t="s">
        <v>14</v>
      </c>
    </row>
    <row r="8" spans="1:6" ht="30" customHeight="1">
      <c r="A8" s="53" t="s">
        <v>275</v>
      </c>
      <c r="B8" s="54"/>
      <c r="C8" s="55"/>
      <c r="D8" s="13" t="s">
        <v>38</v>
      </c>
      <c r="E8" s="14">
        <v>4686330</v>
      </c>
      <c r="F8" s="15" t="s">
        <v>14</v>
      </c>
    </row>
    <row r="9" spans="1:6" ht="30" customHeight="1">
      <c r="A9" s="56" t="s">
        <v>276</v>
      </c>
      <c r="B9" s="54"/>
      <c r="C9" s="55"/>
      <c r="D9" s="13" t="s">
        <v>38</v>
      </c>
      <c r="E9" s="14">
        <v>888000</v>
      </c>
      <c r="F9" s="15" t="s">
        <v>122</v>
      </c>
    </row>
    <row r="10" spans="1:6" ht="30" customHeight="1">
      <c r="A10" s="42" t="s">
        <v>9</v>
      </c>
      <c r="B10" s="43"/>
      <c r="C10" s="44"/>
      <c r="D10" s="19" t="s">
        <v>277</v>
      </c>
      <c r="E10" s="20">
        <f>SUM(E7:E9)</f>
        <v>6414330</v>
      </c>
      <c r="F10" s="21"/>
    </row>
    <row r="11" spans="1:6" ht="13.5">
      <c r="A11" s="22"/>
      <c r="B11" s="22"/>
      <c r="C11" s="22"/>
      <c r="D11" s="23"/>
      <c r="E11" s="24"/>
      <c r="F11" s="25"/>
    </row>
    <row r="12" spans="1:6" ht="18.75">
      <c r="A12" s="39" t="s">
        <v>2</v>
      </c>
      <c r="B12" s="39"/>
      <c r="C12" s="39"/>
      <c r="D12" s="39"/>
      <c r="E12" s="39"/>
      <c r="F12" s="39"/>
    </row>
    <row r="13" spans="1:6" ht="13.5">
      <c r="A13" s="5"/>
      <c r="B13" s="5"/>
      <c r="C13" s="5"/>
      <c r="D13" s="5"/>
      <c r="E13" s="5"/>
      <c r="F13" s="7" t="s">
        <v>11</v>
      </c>
    </row>
    <row r="14" spans="1:6" ht="39.95" customHeight="1">
      <c r="A14" s="10" t="s">
        <v>3</v>
      </c>
      <c r="B14" s="10" t="s">
        <v>4</v>
      </c>
      <c r="C14" s="40" t="s">
        <v>5</v>
      </c>
      <c r="D14" s="40"/>
      <c r="E14" s="10" t="s">
        <v>1</v>
      </c>
      <c r="F14" s="10" t="s">
        <v>6</v>
      </c>
    </row>
    <row r="15" spans="1:6" ht="39.95" customHeight="1">
      <c r="A15" s="29" t="s">
        <v>278</v>
      </c>
      <c r="B15" s="30" t="s">
        <v>279</v>
      </c>
      <c r="C15" s="59" t="s">
        <v>280</v>
      </c>
      <c r="D15" s="60"/>
      <c r="E15" s="14">
        <v>840000</v>
      </c>
      <c r="F15" s="29" t="s">
        <v>281</v>
      </c>
    </row>
    <row r="16" spans="1:6" ht="39.95" customHeight="1">
      <c r="A16" s="29" t="s">
        <v>282</v>
      </c>
      <c r="B16" s="30" t="s">
        <v>283</v>
      </c>
      <c r="C16" s="61" t="s">
        <v>289</v>
      </c>
      <c r="D16" s="62"/>
      <c r="E16" s="14">
        <v>4686330</v>
      </c>
      <c r="F16" s="63" t="s">
        <v>53</v>
      </c>
    </row>
    <row r="17" spans="1:6" ht="39.95" customHeight="1">
      <c r="A17" s="29" t="s">
        <v>284</v>
      </c>
      <c r="B17" s="30" t="s">
        <v>285</v>
      </c>
      <c r="C17" s="61" t="s">
        <v>286</v>
      </c>
      <c r="D17" s="62"/>
      <c r="E17" s="14">
        <v>888000</v>
      </c>
      <c r="F17" s="29" t="s">
        <v>287</v>
      </c>
    </row>
    <row r="18" spans="1:6" ht="39.95" customHeight="1">
      <c r="A18" s="49" t="s">
        <v>10</v>
      </c>
      <c r="B18" s="50"/>
      <c r="C18" s="47" t="s">
        <v>277</v>
      </c>
      <c r="D18" s="48"/>
      <c r="E18" s="31">
        <f>SUM(E15:E17)</f>
        <v>6414330</v>
      </c>
      <c r="F18" s="32"/>
    </row>
  </sheetData>
  <mergeCells count="15">
    <mergeCell ref="A9:C9"/>
    <mergeCell ref="A10:C10"/>
    <mergeCell ref="A1:F1"/>
    <mergeCell ref="A3:B3"/>
    <mergeCell ref="A4:F4"/>
    <mergeCell ref="A6:C6"/>
    <mergeCell ref="A7:C7"/>
    <mergeCell ref="A8:C8"/>
    <mergeCell ref="A18:B18"/>
    <mergeCell ref="C18:D18"/>
    <mergeCell ref="C17:D17"/>
    <mergeCell ref="A12:F12"/>
    <mergeCell ref="C14:D14"/>
    <mergeCell ref="C15:D15"/>
    <mergeCell ref="C16:D16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3" sqref="C3"/>
    </sheetView>
  </sheetViews>
  <sheetFormatPr defaultColWidth="8.88671875" defaultRowHeight="13.5"/>
  <cols>
    <col min="1" max="1" width="16.99609375" style="1" customWidth="1"/>
    <col min="2" max="2" width="9.10546875" style="1" customWidth="1"/>
    <col min="3" max="3" width="25.99609375" style="1" customWidth="1"/>
    <col min="4" max="4" width="12.5546875" style="1" customWidth="1"/>
    <col min="5" max="5" width="13.88671875" style="1" customWidth="1"/>
    <col min="6" max="6" width="13.99609375" style="1" bestFit="1" customWidth="1"/>
  </cols>
  <sheetData>
    <row r="1" spans="1:6" ht="22.5">
      <c r="A1" s="38" t="s">
        <v>66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35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2.75" customHeight="1">
      <c r="A7" s="34" t="s">
        <v>36</v>
      </c>
      <c r="B7" s="35"/>
      <c r="C7" s="36"/>
      <c r="D7" s="13" t="s">
        <v>13</v>
      </c>
      <c r="E7" s="14">
        <v>502600</v>
      </c>
      <c r="F7" s="15" t="s">
        <v>14</v>
      </c>
    </row>
    <row r="8" spans="1:6" ht="12.75" customHeight="1">
      <c r="A8" s="53" t="s">
        <v>37</v>
      </c>
      <c r="B8" s="54"/>
      <c r="C8" s="55"/>
      <c r="D8" s="13" t="s">
        <v>38</v>
      </c>
      <c r="E8" s="14">
        <v>800000</v>
      </c>
      <c r="F8" s="15" t="s">
        <v>14</v>
      </c>
    </row>
    <row r="9" spans="1:6" ht="12.75" customHeight="1">
      <c r="A9" s="53" t="s">
        <v>39</v>
      </c>
      <c r="B9" s="54"/>
      <c r="C9" s="55"/>
      <c r="D9" s="13" t="s">
        <v>38</v>
      </c>
      <c r="E9" s="14">
        <v>1096920</v>
      </c>
      <c r="F9" s="15" t="s">
        <v>14</v>
      </c>
    </row>
    <row r="10" spans="1:6" ht="12.75" customHeight="1">
      <c r="A10" s="37" t="s">
        <v>40</v>
      </c>
      <c r="B10" s="37"/>
      <c r="C10" s="37"/>
      <c r="D10" s="13" t="s">
        <v>13</v>
      </c>
      <c r="E10" s="14">
        <v>1200000</v>
      </c>
      <c r="F10" s="15" t="s">
        <v>14</v>
      </c>
    </row>
    <row r="11" spans="1:6" ht="12.75" customHeight="1">
      <c r="A11" s="53" t="s">
        <v>67</v>
      </c>
      <c r="B11" s="54"/>
      <c r="C11" s="55"/>
      <c r="D11" s="13" t="s">
        <v>38</v>
      </c>
      <c r="E11" s="14">
        <v>864000</v>
      </c>
      <c r="F11" s="15" t="s">
        <v>14</v>
      </c>
    </row>
    <row r="12" spans="1:6" ht="12.75" customHeight="1">
      <c r="A12" s="53" t="s">
        <v>68</v>
      </c>
      <c r="B12" s="54"/>
      <c r="C12" s="55"/>
      <c r="D12" s="13" t="s">
        <v>38</v>
      </c>
      <c r="E12" s="14">
        <v>1000000</v>
      </c>
      <c r="F12" s="15" t="s">
        <v>14</v>
      </c>
    </row>
    <row r="13" spans="1:6" ht="12.75" customHeight="1">
      <c r="A13" s="53" t="s">
        <v>41</v>
      </c>
      <c r="B13" s="54"/>
      <c r="C13" s="55"/>
      <c r="D13" s="13" t="s">
        <v>38</v>
      </c>
      <c r="E13" s="14">
        <v>660000</v>
      </c>
      <c r="F13" s="15" t="s">
        <v>42</v>
      </c>
    </row>
    <row r="14" spans="1:6" ht="13.5">
      <c r="A14" s="42" t="s">
        <v>9</v>
      </c>
      <c r="B14" s="43"/>
      <c r="C14" s="44"/>
      <c r="D14" s="19" t="s">
        <v>65</v>
      </c>
      <c r="E14" s="20">
        <f>SUM(E7:E13)</f>
        <v>6123520</v>
      </c>
      <c r="F14" s="21"/>
    </row>
    <row r="15" spans="1:6" ht="13.5">
      <c r="A15" s="22"/>
      <c r="B15" s="22"/>
      <c r="C15" s="22"/>
      <c r="D15" s="23"/>
      <c r="E15" s="24"/>
      <c r="F15" s="25"/>
    </row>
    <row r="16" spans="1:6" ht="18.75">
      <c r="A16" s="39" t="s">
        <v>2</v>
      </c>
      <c r="B16" s="39"/>
      <c r="C16" s="39"/>
      <c r="D16" s="39"/>
      <c r="E16" s="39"/>
      <c r="F16" s="39"/>
    </row>
    <row r="17" spans="1:6" ht="13.5">
      <c r="A17" s="5"/>
      <c r="B17" s="5"/>
      <c r="C17" s="5"/>
      <c r="D17" s="5"/>
      <c r="E17" s="5"/>
      <c r="F17" s="7" t="s">
        <v>11</v>
      </c>
    </row>
    <row r="18" spans="1:6" ht="13.5">
      <c r="A18" s="10" t="s">
        <v>3</v>
      </c>
      <c r="B18" s="10" t="s">
        <v>4</v>
      </c>
      <c r="C18" s="40" t="s">
        <v>5</v>
      </c>
      <c r="D18" s="40"/>
      <c r="E18" s="10" t="s">
        <v>1</v>
      </c>
      <c r="F18" s="10" t="s">
        <v>6</v>
      </c>
    </row>
    <row r="19" spans="1:6" ht="54" customHeight="1">
      <c r="A19" s="29" t="s">
        <v>69</v>
      </c>
      <c r="B19" s="30" t="s">
        <v>43</v>
      </c>
      <c r="C19" s="45" t="s">
        <v>44</v>
      </c>
      <c r="D19" s="46"/>
      <c r="E19" s="14">
        <v>502600</v>
      </c>
      <c r="F19" s="29" t="s">
        <v>45</v>
      </c>
    </row>
    <row r="20" spans="1:6" ht="54" customHeight="1">
      <c r="A20" s="29" t="s">
        <v>46</v>
      </c>
      <c r="B20" s="30" t="s">
        <v>47</v>
      </c>
      <c r="C20" s="51" t="s">
        <v>48</v>
      </c>
      <c r="D20" s="52"/>
      <c r="E20" s="14">
        <v>800000</v>
      </c>
      <c r="F20" s="29" t="s">
        <v>49</v>
      </c>
    </row>
    <row r="21" spans="1:6" ht="54" customHeight="1">
      <c r="A21" s="29" t="s">
        <v>50</v>
      </c>
      <c r="B21" s="30" t="s">
        <v>51</v>
      </c>
      <c r="C21" s="51" t="s">
        <v>52</v>
      </c>
      <c r="D21" s="52"/>
      <c r="E21" s="14">
        <v>1096920</v>
      </c>
      <c r="F21" s="29" t="s">
        <v>53</v>
      </c>
    </row>
    <row r="22" spans="1:6" ht="54" customHeight="1">
      <c r="A22" s="29" t="s">
        <v>57</v>
      </c>
      <c r="B22" s="30" t="s">
        <v>54</v>
      </c>
      <c r="C22" s="51" t="s">
        <v>55</v>
      </c>
      <c r="D22" s="52"/>
      <c r="E22" s="14">
        <v>1200000</v>
      </c>
      <c r="F22" s="29" t="s">
        <v>56</v>
      </c>
    </row>
    <row r="23" spans="1:6" ht="54" customHeight="1">
      <c r="A23" s="29" t="s">
        <v>70</v>
      </c>
      <c r="B23" s="30" t="s">
        <v>58</v>
      </c>
      <c r="C23" s="51" t="s">
        <v>59</v>
      </c>
      <c r="D23" s="52"/>
      <c r="E23" s="14">
        <v>864000</v>
      </c>
      <c r="F23" s="29" t="s">
        <v>56</v>
      </c>
    </row>
    <row r="24" spans="1:6" ht="39" customHeight="1">
      <c r="A24" s="29" t="s">
        <v>71</v>
      </c>
      <c r="B24" s="30" t="s">
        <v>60</v>
      </c>
      <c r="C24" s="45" t="s">
        <v>59</v>
      </c>
      <c r="D24" s="46"/>
      <c r="E24" s="14">
        <v>1000000</v>
      </c>
      <c r="F24" s="29" t="s">
        <v>56</v>
      </c>
    </row>
    <row r="25" spans="1:6" ht="40.5" customHeight="1">
      <c r="A25" s="29" t="s">
        <v>61</v>
      </c>
      <c r="B25" s="30" t="s">
        <v>62</v>
      </c>
      <c r="C25" s="45" t="s">
        <v>63</v>
      </c>
      <c r="D25" s="46"/>
      <c r="E25" s="14">
        <v>660000</v>
      </c>
      <c r="F25" s="29" t="s">
        <v>64</v>
      </c>
    </row>
    <row r="26" spans="1:6" ht="13.5">
      <c r="A26" s="49" t="s">
        <v>10</v>
      </c>
      <c r="B26" s="50"/>
      <c r="C26" s="47" t="s">
        <v>65</v>
      </c>
      <c r="D26" s="48"/>
      <c r="E26" s="31">
        <f>SUM(E19:E25)</f>
        <v>6123520</v>
      </c>
      <c r="F26" s="32"/>
    </row>
    <row r="27" ht="13.5">
      <c r="C27" s="4"/>
    </row>
    <row r="28" ht="13.5">
      <c r="C28" s="4"/>
    </row>
    <row r="29" ht="13.5">
      <c r="C29" s="4"/>
    </row>
    <row r="30" ht="13.5">
      <c r="C30" s="4"/>
    </row>
    <row r="31" ht="13.5">
      <c r="C31" s="4"/>
    </row>
    <row r="32" ht="13.5">
      <c r="C32" s="4"/>
    </row>
    <row r="33" ht="13.5">
      <c r="C33" s="4"/>
    </row>
    <row r="34" ht="13.5">
      <c r="C34" s="4"/>
    </row>
    <row r="35" ht="13.5">
      <c r="C35" s="4"/>
    </row>
  </sheetData>
  <mergeCells count="23">
    <mergeCell ref="C20:D20"/>
    <mergeCell ref="C21:D21"/>
    <mergeCell ref="A8:C8"/>
    <mergeCell ref="A9:C9"/>
    <mergeCell ref="A11:C11"/>
    <mergeCell ref="A12:C12"/>
    <mergeCell ref="A13:C13"/>
    <mergeCell ref="C24:D24"/>
    <mergeCell ref="C22:D22"/>
    <mergeCell ref="C23:D23"/>
    <mergeCell ref="C25:D25"/>
    <mergeCell ref="A26:B26"/>
    <mergeCell ref="C26:D26"/>
    <mergeCell ref="A10:C10"/>
    <mergeCell ref="A14:C14"/>
    <mergeCell ref="A16:F16"/>
    <mergeCell ref="C18:D18"/>
    <mergeCell ref="C19:D19"/>
    <mergeCell ref="A1:F1"/>
    <mergeCell ref="A3:B3"/>
    <mergeCell ref="A4:F4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IV65536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72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73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74</v>
      </c>
      <c r="B7" s="35"/>
      <c r="C7" s="36"/>
      <c r="D7" s="13" t="s">
        <v>13</v>
      </c>
      <c r="E7" s="14">
        <v>900000</v>
      </c>
      <c r="F7" s="15" t="s">
        <v>14</v>
      </c>
    </row>
    <row r="8" spans="1:6" ht="13.5">
      <c r="A8" s="53" t="s">
        <v>32</v>
      </c>
      <c r="B8" s="54"/>
      <c r="C8" s="55"/>
      <c r="D8" s="13" t="s">
        <v>38</v>
      </c>
      <c r="E8" s="14">
        <v>737000</v>
      </c>
      <c r="F8" s="15" t="s">
        <v>14</v>
      </c>
    </row>
    <row r="9" spans="1:6" ht="13.5">
      <c r="A9" s="53" t="s">
        <v>75</v>
      </c>
      <c r="B9" s="54"/>
      <c r="C9" s="55"/>
      <c r="D9" s="13" t="s">
        <v>38</v>
      </c>
      <c r="E9" s="14">
        <v>800000</v>
      </c>
      <c r="F9" s="15" t="s">
        <v>14</v>
      </c>
    </row>
    <row r="10" spans="1:6" ht="13.5">
      <c r="A10" s="37" t="s">
        <v>76</v>
      </c>
      <c r="B10" s="37"/>
      <c r="C10" s="37"/>
      <c r="D10" s="13" t="s">
        <v>13</v>
      </c>
      <c r="E10" s="14">
        <v>1019600</v>
      </c>
      <c r="F10" s="15" t="s">
        <v>14</v>
      </c>
    </row>
    <row r="11" spans="1:6" ht="13.5">
      <c r="A11" s="53" t="s">
        <v>77</v>
      </c>
      <c r="B11" s="54"/>
      <c r="C11" s="55"/>
      <c r="D11" s="13" t="s">
        <v>38</v>
      </c>
      <c r="E11" s="14">
        <v>600000</v>
      </c>
      <c r="F11" s="15" t="s">
        <v>14</v>
      </c>
    </row>
    <row r="12" spans="1:6" ht="13.5">
      <c r="A12" s="53" t="s">
        <v>78</v>
      </c>
      <c r="B12" s="54"/>
      <c r="C12" s="55"/>
      <c r="D12" s="13" t="s">
        <v>38</v>
      </c>
      <c r="E12" s="14">
        <v>633600</v>
      </c>
      <c r="F12" s="15" t="s">
        <v>14</v>
      </c>
    </row>
    <row r="13" spans="1:6" ht="13.5">
      <c r="A13" s="42" t="s">
        <v>9</v>
      </c>
      <c r="B13" s="43"/>
      <c r="C13" s="44"/>
      <c r="D13" s="19" t="s">
        <v>79</v>
      </c>
      <c r="E13" s="20">
        <f>SUM(E7:E12)</f>
        <v>4690200</v>
      </c>
      <c r="F13" s="21"/>
    </row>
    <row r="14" spans="1:6" ht="13.5">
      <c r="A14" s="22"/>
      <c r="B14" s="22"/>
      <c r="C14" s="22"/>
      <c r="D14" s="23"/>
      <c r="E14" s="24"/>
      <c r="F14" s="25"/>
    </row>
    <row r="15" spans="1:6" ht="18.75">
      <c r="A15" s="39" t="s">
        <v>2</v>
      </c>
      <c r="B15" s="39"/>
      <c r="C15" s="39"/>
      <c r="D15" s="39"/>
      <c r="E15" s="39"/>
      <c r="F15" s="39"/>
    </row>
    <row r="16" spans="1:6" ht="13.5">
      <c r="A16" s="5"/>
      <c r="B16" s="5"/>
      <c r="C16" s="5"/>
      <c r="D16" s="5"/>
      <c r="E16" s="5"/>
      <c r="F16" s="7" t="s">
        <v>11</v>
      </c>
    </row>
    <row r="17" spans="1:6" ht="13.5">
      <c r="A17" s="10" t="s">
        <v>3</v>
      </c>
      <c r="B17" s="10" t="s">
        <v>4</v>
      </c>
      <c r="C17" s="40" t="s">
        <v>5</v>
      </c>
      <c r="D17" s="40"/>
      <c r="E17" s="10" t="s">
        <v>1</v>
      </c>
      <c r="F17" s="10" t="s">
        <v>6</v>
      </c>
    </row>
    <row r="18" spans="1:6" ht="40.5" customHeight="1">
      <c r="A18" s="29" t="s">
        <v>80</v>
      </c>
      <c r="B18" s="30" t="s">
        <v>81</v>
      </c>
      <c r="C18" s="45" t="s">
        <v>82</v>
      </c>
      <c r="D18" s="46"/>
      <c r="E18" s="14">
        <v>900000</v>
      </c>
      <c r="F18" s="29" t="s">
        <v>49</v>
      </c>
    </row>
    <row r="19" spans="1:6" ht="40.5" customHeight="1">
      <c r="A19" s="29" t="s">
        <v>83</v>
      </c>
      <c r="B19" s="30" t="s">
        <v>84</v>
      </c>
      <c r="C19" s="51" t="s">
        <v>85</v>
      </c>
      <c r="D19" s="52"/>
      <c r="E19" s="14">
        <v>737000</v>
      </c>
      <c r="F19" s="29" t="s">
        <v>86</v>
      </c>
    </row>
    <row r="20" spans="1:6" ht="40.5" customHeight="1">
      <c r="A20" s="29" t="s">
        <v>87</v>
      </c>
      <c r="B20" s="30" t="s">
        <v>88</v>
      </c>
      <c r="C20" s="51" t="s">
        <v>89</v>
      </c>
      <c r="D20" s="52"/>
      <c r="E20" s="14">
        <v>800000</v>
      </c>
      <c r="F20" s="29" t="s">
        <v>90</v>
      </c>
    </row>
    <row r="21" spans="1:6" ht="40.5" customHeight="1">
      <c r="A21" s="29" t="s">
        <v>91</v>
      </c>
      <c r="B21" s="30" t="s">
        <v>92</v>
      </c>
      <c r="C21" s="51" t="s">
        <v>93</v>
      </c>
      <c r="D21" s="52"/>
      <c r="E21" s="14">
        <v>1019600</v>
      </c>
      <c r="F21" s="29" t="s">
        <v>94</v>
      </c>
    </row>
    <row r="22" spans="1:6" ht="40.5" customHeight="1">
      <c r="A22" s="29" t="s">
        <v>95</v>
      </c>
      <c r="B22" s="30" t="s">
        <v>96</v>
      </c>
      <c r="C22" s="51" t="s">
        <v>97</v>
      </c>
      <c r="D22" s="52"/>
      <c r="E22" s="14">
        <v>600000</v>
      </c>
      <c r="F22" s="29" t="s">
        <v>98</v>
      </c>
    </row>
    <row r="23" spans="1:6" ht="41.25" customHeight="1">
      <c r="A23" s="29" t="s">
        <v>99</v>
      </c>
      <c r="B23" s="30" t="s">
        <v>100</v>
      </c>
      <c r="C23" s="45" t="s">
        <v>101</v>
      </c>
      <c r="D23" s="46"/>
      <c r="E23" s="14">
        <v>633600</v>
      </c>
      <c r="F23" s="29" t="s">
        <v>102</v>
      </c>
    </row>
    <row r="24" spans="1:6" ht="13.5">
      <c r="A24" s="49" t="s">
        <v>10</v>
      </c>
      <c r="B24" s="50"/>
      <c r="C24" s="47" t="s">
        <v>79</v>
      </c>
      <c r="D24" s="48"/>
      <c r="E24" s="31">
        <f>SUM(E18:E23)</f>
        <v>4690200</v>
      </c>
      <c r="F24" s="32"/>
    </row>
  </sheetData>
  <mergeCells count="21">
    <mergeCell ref="A9:C9"/>
    <mergeCell ref="A10:C10"/>
    <mergeCell ref="A1:F1"/>
    <mergeCell ref="A3:B3"/>
    <mergeCell ref="A4:F4"/>
    <mergeCell ref="A6:C6"/>
    <mergeCell ref="A7:C7"/>
    <mergeCell ref="A8:C8"/>
    <mergeCell ref="C17:D17"/>
    <mergeCell ref="A11:C11"/>
    <mergeCell ref="A12:C12"/>
    <mergeCell ref="A13:C13"/>
    <mergeCell ref="A15:F15"/>
    <mergeCell ref="A24:B24"/>
    <mergeCell ref="C24:D24"/>
    <mergeCell ref="C18:D18"/>
    <mergeCell ref="C19:D19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IV65536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103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127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121</v>
      </c>
      <c r="B7" s="35"/>
      <c r="C7" s="36"/>
      <c r="D7" s="13" t="s">
        <v>13</v>
      </c>
      <c r="E7" s="14">
        <v>585000</v>
      </c>
      <c r="F7" s="15" t="s">
        <v>122</v>
      </c>
    </row>
    <row r="8" spans="1:6" ht="13.5">
      <c r="A8" s="53" t="s">
        <v>32</v>
      </c>
      <c r="B8" s="54"/>
      <c r="C8" s="55"/>
      <c r="D8" s="13" t="s">
        <v>38</v>
      </c>
      <c r="E8" s="14">
        <v>741400</v>
      </c>
      <c r="F8" s="15" t="s">
        <v>14</v>
      </c>
    </row>
    <row r="9" spans="1:6" ht="13.5">
      <c r="A9" s="53" t="s">
        <v>123</v>
      </c>
      <c r="B9" s="54"/>
      <c r="C9" s="55"/>
      <c r="D9" s="13" t="s">
        <v>38</v>
      </c>
      <c r="E9" s="14">
        <v>1896000</v>
      </c>
      <c r="F9" s="15" t="s">
        <v>122</v>
      </c>
    </row>
    <row r="10" spans="1:6" ht="13.5">
      <c r="A10" s="37" t="s">
        <v>124</v>
      </c>
      <c r="B10" s="37"/>
      <c r="C10" s="37"/>
      <c r="D10" s="13" t="s">
        <v>13</v>
      </c>
      <c r="E10" s="14">
        <v>742000</v>
      </c>
      <c r="F10" s="15" t="s">
        <v>122</v>
      </c>
    </row>
    <row r="11" spans="1:6" ht="13.5">
      <c r="A11" s="53" t="s">
        <v>125</v>
      </c>
      <c r="B11" s="54"/>
      <c r="C11" s="55"/>
      <c r="D11" s="13" t="s">
        <v>38</v>
      </c>
      <c r="E11" s="14">
        <v>2431000</v>
      </c>
      <c r="F11" s="15" t="s">
        <v>122</v>
      </c>
    </row>
    <row r="12" spans="1:6" ht="13.5">
      <c r="A12" s="42" t="s">
        <v>9</v>
      </c>
      <c r="B12" s="43"/>
      <c r="C12" s="44"/>
      <c r="D12" s="19" t="s">
        <v>126</v>
      </c>
      <c r="E12" s="20">
        <f>SUM(E7:E11)</f>
        <v>6395400</v>
      </c>
      <c r="F12" s="21"/>
    </row>
    <row r="13" spans="1:6" ht="13.5">
      <c r="A13" s="22"/>
      <c r="B13" s="22"/>
      <c r="C13" s="22"/>
      <c r="D13" s="23"/>
      <c r="E13" s="24"/>
      <c r="F13" s="25"/>
    </row>
    <row r="14" spans="1:6" ht="18.75">
      <c r="A14" s="39" t="s">
        <v>2</v>
      </c>
      <c r="B14" s="39"/>
      <c r="C14" s="39"/>
      <c r="D14" s="39"/>
      <c r="E14" s="39"/>
      <c r="F14" s="39"/>
    </row>
    <row r="15" spans="1:6" ht="13.5">
      <c r="A15" s="5"/>
      <c r="B15" s="5"/>
      <c r="C15" s="5"/>
      <c r="D15" s="5"/>
      <c r="E15" s="5"/>
      <c r="F15" s="7" t="s">
        <v>11</v>
      </c>
    </row>
    <row r="16" spans="1:6" ht="13.5">
      <c r="A16" s="10" t="s">
        <v>3</v>
      </c>
      <c r="B16" s="10" t="s">
        <v>4</v>
      </c>
      <c r="C16" s="40" t="s">
        <v>5</v>
      </c>
      <c r="D16" s="40"/>
      <c r="E16" s="10" t="s">
        <v>1</v>
      </c>
      <c r="F16" s="10" t="s">
        <v>6</v>
      </c>
    </row>
    <row r="17" spans="1:6" ht="40.5" customHeight="1">
      <c r="A17" s="29" t="s">
        <v>105</v>
      </c>
      <c r="B17" s="30" t="s">
        <v>104</v>
      </c>
      <c r="C17" s="45" t="s">
        <v>106</v>
      </c>
      <c r="D17" s="46"/>
      <c r="E17" s="14">
        <v>585000</v>
      </c>
      <c r="F17" s="29" t="s">
        <v>107</v>
      </c>
    </row>
    <row r="18" spans="1:6" ht="40.5" customHeight="1">
      <c r="A18" s="29" t="s">
        <v>83</v>
      </c>
      <c r="B18" s="30" t="s">
        <v>108</v>
      </c>
      <c r="C18" s="51" t="s">
        <v>109</v>
      </c>
      <c r="D18" s="52"/>
      <c r="E18" s="14">
        <v>741400</v>
      </c>
      <c r="F18" s="29" t="s">
        <v>110</v>
      </c>
    </row>
    <row r="19" spans="1:6" ht="40.5" customHeight="1">
      <c r="A19" s="29" t="s">
        <v>114</v>
      </c>
      <c r="B19" s="30" t="s">
        <v>111</v>
      </c>
      <c r="C19" s="51" t="s">
        <v>112</v>
      </c>
      <c r="D19" s="52"/>
      <c r="E19" s="14">
        <v>1896000</v>
      </c>
      <c r="F19" s="29" t="s">
        <v>113</v>
      </c>
    </row>
    <row r="20" spans="1:6" ht="40.5" customHeight="1">
      <c r="A20" s="29" t="s">
        <v>114</v>
      </c>
      <c r="B20" s="30" t="s">
        <v>115</v>
      </c>
      <c r="C20" s="51" t="s">
        <v>119</v>
      </c>
      <c r="D20" s="52"/>
      <c r="E20" s="14">
        <v>742000</v>
      </c>
      <c r="F20" s="29" t="s">
        <v>116</v>
      </c>
    </row>
    <row r="21" spans="1:6" ht="40.5" customHeight="1">
      <c r="A21" s="29" t="s">
        <v>114</v>
      </c>
      <c r="B21" s="30" t="s">
        <v>117</v>
      </c>
      <c r="C21" s="51" t="s">
        <v>120</v>
      </c>
      <c r="D21" s="52"/>
      <c r="E21" s="14">
        <v>2431000</v>
      </c>
      <c r="F21" s="29" t="s">
        <v>118</v>
      </c>
    </row>
    <row r="22" spans="1:6" ht="13.5">
      <c r="A22" s="49" t="s">
        <v>10</v>
      </c>
      <c r="B22" s="50"/>
      <c r="C22" s="47" t="s">
        <v>126</v>
      </c>
      <c r="D22" s="48"/>
      <c r="E22" s="31">
        <f>SUM(E17:E21)</f>
        <v>6395400</v>
      </c>
      <c r="F22" s="32"/>
    </row>
  </sheetData>
  <mergeCells count="19">
    <mergeCell ref="A14:F14"/>
    <mergeCell ref="A1:F1"/>
    <mergeCell ref="A3:B3"/>
    <mergeCell ref="A4:F4"/>
    <mergeCell ref="A6:C6"/>
    <mergeCell ref="A7:C7"/>
    <mergeCell ref="A8:C8"/>
    <mergeCell ref="A9:C9"/>
    <mergeCell ref="A10:C10"/>
    <mergeCell ref="A11:C11"/>
    <mergeCell ref="A12:C12"/>
    <mergeCell ref="A22:B22"/>
    <mergeCell ref="C22:D22"/>
    <mergeCell ref="C16:D16"/>
    <mergeCell ref="C17:D17"/>
    <mergeCell ref="C18:D18"/>
    <mergeCell ref="C19:D19"/>
    <mergeCell ref="C20:D20"/>
    <mergeCell ref="C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C18" sqref="C18:D18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128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129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31</v>
      </c>
      <c r="B7" s="35"/>
      <c r="C7" s="36"/>
      <c r="D7" s="13" t="s">
        <v>13</v>
      </c>
      <c r="E7" s="14">
        <v>1260000</v>
      </c>
      <c r="F7" s="15" t="s">
        <v>122</v>
      </c>
    </row>
    <row r="8" spans="1:6" ht="13.5">
      <c r="A8" s="53" t="s">
        <v>130</v>
      </c>
      <c r="B8" s="54"/>
      <c r="C8" s="55"/>
      <c r="D8" s="13" t="s">
        <v>38</v>
      </c>
      <c r="E8" s="14">
        <v>700000</v>
      </c>
      <c r="F8" s="15" t="s">
        <v>14</v>
      </c>
    </row>
    <row r="9" spans="1:6" ht="13.5">
      <c r="A9" s="53" t="s">
        <v>131</v>
      </c>
      <c r="B9" s="54"/>
      <c r="C9" s="55"/>
      <c r="D9" s="13" t="s">
        <v>38</v>
      </c>
      <c r="E9" s="14">
        <v>660000</v>
      </c>
      <c r="F9" s="15" t="s">
        <v>14</v>
      </c>
    </row>
    <row r="10" spans="1:6" ht="13.5">
      <c r="A10" s="37" t="s">
        <v>76</v>
      </c>
      <c r="B10" s="37"/>
      <c r="C10" s="37"/>
      <c r="D10" s="13" t="s">
        <v>13</v>
      </c>
      <c r="E10" s="14">
        <v>503400</v>
      </c>
      <c r="F10" s="15" t="s">
        <v>14</v>
      </c>
    </row>
    <row r="11" spans="1:6" ht="13.5">
      <c r="A11" s="42" t="s">
        <v>9</v>
      </c>
      <c r="B11" s="43"/>
      <c r="C11" s="44"/>
      <c r="D11" s="19" t="s">
        <v>140</v>
      </c>
      <c r="E11" s="20">
        <f>SUM(E7:E10)</f>
        <v>3123400</v>
      </c>
      <c r="F11" s="21"/>
    </row>
    <row r="12" spans="1:6" ht="13.5">
      <c r="A12" s="22"/>
      <c r="B12" s="22"/>
      <c r="C12" s="22"/>
      <c r="D12" s="23"/>
      <c r="E12" s="24"/>
      <c r="F12" s="25"/>
    </row>
    <row r="13" spans="1:6" ht="18.75">
      <c r="A13" s="39" t="s">
        <v>2</v>
      </c>
      <c r="B13" s="39"/>
      <c r="C13" s="39"/>
      <c r="D13" s="39"/>
      <c r="E13" s="39"/>
      <c r="F13" s="39"/>
    </row>
    <row r="14" spans="1:6" ht="13.5">
      <c r="A14" s="5"/>
      <c r="B14" s="5"/>
      <c r="C14" s="5"/>
      <c r="D14" s="5"/>
      <c r="E14" s="5"/>
      <c r="F14" s="7" t="s">
        <v>11</v>
      </c>
    </row>
    <row r="15" spans="1:6" ht="13.5">
      <c r="A15" s="10" t="s">
        <v>3</v>
      </c>
      <c r="B15" s="10" t="s">
        <v>4</v>
      </c>
      <c r="C15" s="40" t="s">
        <v>5</v>
      </c>
      <c r="D15" s="40"/>
      <c r="E15" s="10" t="s">
        <v>1</v>
      </c>
      <c r="F15" s="10" t="s">
        <v>6</v>
      </c>
    </row>
    <row r="16" spans="1:6" ht="40.5" customHeight="1">
      <c r="A16" s="29" t="s">
        <v>114</v>
      </c>
      <c r="B16" s="30" t="s">
        <v>132</v>
      </c>
      <c r="C16" s="45" t="s">
        <v>133</v>
      </c>
      <c r="D16" s="46"/>
      <c r="E16" s="14">
        <v>1260000</v>
      </c>
      <c r="F16" s="29" t="s">
        <v>134</v>
      </c>
    </row>
    <row r="17" spans="1:6" ht="40.5" customHeight="1">
      <c r="A17" s="29" t="s">
        <v>141</v>
      </c>
      <c r="B17" s="30" t="s">
        <v>132</v>
      </c>
      <c r="C17" s="51" t="s">
        <v>135</v>
      </c>
      <c r="D17" s="52"/>
      <c r="E17" s="14">
        <v>700000</v>
      </c>
      <c r="F17" s="29" t="s">
        <v>143</v>
      </c>
    </row>
    <row r="18" spans="1:6" ht="40.5" customHeight="1">
      <c r="A18" s="29" t="s">
        <v>142</v>
      </c>
      <c r="B18" s="30" t="s">
        <v>136</v>
      </c>
      <c r="C18" s="51" t="s">
        <v>137</v>
      </c>
      <c r="D18" s="52"/>
      <c r="E18" s="14">
        <v>660000</v>
      </c>
      <c r="F18" s="29" t="s">
        <v>144</v>
      </c>
    </row>
    <row r="19" spans="1:6" ht="40.5" customHeight="1">
      <c r="A19" s="29" t="s">
        <v>99</v>
      </c>
      <c r="B19" s="30" t="s">
        <v>138</v>
      </c>
      <c r="C19" s="51" t="s">
        <v>139</v>
      </c>
      <c r="D19" s="52"/>
      <c r="E19" s="14">
        <v>503400</v>
      </c>
      <c r="F19" s="29" t="s">
        <v>49</v>
      </c>
    </row>
    <row r="20" spans="1:6" ht="13.5">
      <c r="A20" s="49" t="s">
        <v>10</v>
      </c>
      <c r="B20" s="50"/>
      <c r="C20" s="47" t="s">
        <v>140</v>
      </c>
      <c r="D20" s="48"/>
      <c r="E20" s="31">
        <f>SUM(E16:E19)</f>
        <v>3123400</v>
      </c>
      <c r="F20" s="32"/>
    </row>
  </sheetData>
  <mergeCells count="17">
    <mergeCell ref="C16:D16"/>
    <mergeCell ref="A8:C8"/>
    <mergeCell ref="A9:C9"/>
    <mergeCell ref="A10:C10"/>
    <mergeCell ref="A11:C11"/>
    <mergeCell ref="A13:F13"/>
    <mergeCell ref="C15:D15"/>
    <mergeCell ref="A1:F1"/>
    <mergeCell ref="A3:B3"/>
    <mergeCell ref="A4:F4"/>
    <mergeCell ref="A6:C6"/>
    <mergeCell ref="A7:C7"/>
    <mergeCell ref="C17:D17"/>
    <mergeCell ref="C18:D18"/>
    <mergeCell ref="C19:D19"/>
    <mergeCell ref="A20:B20"/>
    <mergeCell ref="C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E18" sqref="E18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145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146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147</v>
      </c>
      <c r="B7" s="35"/>
      <c r="C7" s="36"/>
      <c r="D7" s="13" t="s">
        <v>13</v>
      </c>
      <c r="E7" s="14">
        <v>542700</v>
      </c>
      <c r="F7" s="15" t="s">
        <v>122</v>
      </c>
    </row>
    <row r="8" spans="1:6" ht="13.5">
      <c r="A8" s="53" t="s">
        <v>148</v>
      </c>
      <c r="B8" s="54"/>
      <c r="C8" s="55"/>
      <c r="D8" s="13" t="s">
        <v>38</v>
      </c>
      <c r="E8" s="14">
        <v>3491400</v>
      </c>
      <c r="F8" s="15" t="s">
        <v>14</v>
      </c>
    </row>
    <row r="9" spans="1:6" ht="13.5">
      <c r="A9" s="53" t="s">
        <v>131</v>
      </c>
      <c r="B9" s="54"/>
      <c r="C9" s="55"/>
      <c r="D9" s="13" t="s">
        <v>38</v>
      </c>
      <c r="E9" s="14">
        <v>5504730</v>
      </c>
      <c r="F9" s="15" t="s">
        <v>14</v>
      </c>
    </row>
    <row r="10" spans="1:6" ht="13.5">
      <c r="A10" s="42" t="s">
        <v>9</v>
      </c>
      <c r="B10" s="43"/>
      <c r="C10" s="44"/>
      <c r="D10" s="19" t="s">
        <v>18</v>
      </c>
      <c r="E10" s="20">
        <f>SUM(E7:E9)</f>
        <v>9538830</v>
      </c>
      <c r="F10" s="21"/>
    </row>
    <row r="11" spans="1:6" ht="13.5">
      <c r="A11" s="22"/>
      <c r="B11" s="22"/>
      <c r="C11" s="22"/>
      <c r="D11" s="23"/>
      <c r="E11" s="24"/>
      <c r="F11" s="25"/>
    </row>
    <row r="12" spans="1:6" ht="18.75">
      <c r="A12" s="39" t="s">
        <v>2</v>
      </c>
      <c r="B12" s="39"/>
      <c r="C12" s="39"/>
      <c r="D12" s="39"/>
      <c r="E12" s="39"/>
      <c r="F12" s="39"/>
    </row>
    <row r="13" spans="1:6" ht="13.5">
      <c r="A13" s="5"/>
      <c r="B13" s="5"/>
      <c r="C13" s="5"/>
      <c r="D13" s="5"/>
      <c r="E13" s="5"/>
      <c r="F13" s="7" t="s">
        <v>11</v>
      </c>
    </row>
    <row r="14" spans="1:6" ht="13.5">
      <c r="A14" s="10" t="s">
        <v>3</v>
      </c>
      <c r="B14" s="10" t="s">
        <v>4</v>
      </c>
      <c r="C14" s="40" t="s">
        <v>5</v>
      </c>
      <c r="D14" s="40"/>
      <c r="E14" s="10" t="s">
        <v>1</v>
      </c>
      <c r="F14" s="10" t="s">
        <v>6</v>
      </c>
    </row>
    <row r="15" spans="1:6" ht="40.5" customHeight="1">
      <c r="A15" s="29" t="s">
        <v>152</v>
      </c>
      <c r="B15" s="30" t="s">
        <v>149</v>
      </c>
      <c r="C15" s="45" t="s">
        <v>150</v>
      </c>
      <c r="D15" s="46"/>
      <c r="E15" s="14">
        <v>542700</v>
      </c>
      <c r="F15" s="29" t="s">
        <v>151</v>
      </c>
    </row>
    <row r="16" spans="1:6" ht="40.5" customHeight="1">
      <c r="A16" s="29" t="s">
        <v>153</v>
      </c>
      <c r="B16" s="30" t="s">
        <v>154</v>
      </c>
      <c r="C16" s="51" t="s">
        <v>155</v>
      </c>
      <c r="D16" s="52"/>
      <c r="E16" s="14">
        <v>3491400</v>
      </c>
      <c r="F16" s="29" t="s">
        <v>144</v>
      </c>
    </row>
    <row r="17" spans="1:6" ht="40.5" customHeight="1">
      <c r="A17" s="29" t="s">
        <v>153</v>
      </c>
      <c r="B17" s="30" t="s">
        <v>156</v>
      </c>
      <c r="C17" s="51" t="s">
        <v>157</v>
      </c>
      <c r="D17" s="52"/>
      <c r="E17" s="14">
        <v>5504730</v>
      </c>
      <c r="F17" s="29" t="s">
        <v>144</v>
      </c>
    </row>
    <row r="18" spans="1:6" ht="13.5">
      <c r="A18" s="49" t="s">
        <v>10</v>
      </c>
      <c r="B18" s="50"/>
      <c r="C18" s="47" t="s">
        <v>18</v>
      </c>
      <c r="D18" s="48"/>
      <c r="E18" s="31">
        <f>SUM(E15:E17)</f>
        <v>9538830</v>
      </c>
      <c r="F18" s="32"/>
    </row>
  </sheetData>
  <mergeCells count="15">
    <mergeCell ref="A8:C8"/>
    <mergeCell ref="A1:F1"/>
    <mergeCell ref="A3:B3"/>
    <mergeCell ref="A4:F4"/>
    <mergeCell ref="A6:C6"/>
    <mergeCell ref="A7:C7"/>
    <mergeCell ref="C16:D16"/>
    <mergeCell ref="C17:D17"/>
    <mergeCell ref="A18:B18"/>
    <mergeCell ref="C18:D18"/>
    <mergeCell ref="A9:C9"/>
    <mergeCell ref="A10:C10"/>
    <mergeCell ref="A12:F12"/>
    <mergeCell ref="C14:D14"/>
    <mergeCell ref="C15:D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A13" sqref="A1:IV65536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158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159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160</v>
      </c>
      <c r="B7" s="35"/>
      <c r="C7" s="36"/>
      <c r="D7" s="13" t="s">
        <v>13</v>
      </c>
      <c r="E7" s="14">
        <v>4716690</v>
      </c>
      <c r="F7" s="15" t="s">
        <v>14</v>
      </c>
    </row>
    <row r="8" spans="1:6" ht="13.5">
      <c r="A8" s="53" t="s">
        <v>161</v>
      </c>
      <c r="B8" s="54"/>
      <c r="C8" s="55"/>
      <c r="D8" s="13" t="s">
        <v>38</v>
      </c>
      <c r="E8" s="14">
        <v>540000</v>
      </c>
      <c r="F8" s="15" t="s">
        <v>14</v>
      </c>
    </row>
    <row r="9" spans="1:6" ht="16.5">
      <c r="A9" s="56" t="s">
        <v>123</v>
      </c>
      <c r="B9" s="54"/>
      <c r="C9" s="55"/>
      <c r="D9" s="13" t="s">
        <v>38</v>
      </c>
      <c r="E9" s="14">
        <v>540000</v>
      </c>
      <c r="F9" s="15" t="s">
        <v>14</v>
      </c>
    </row>
    <row r="10" spans="1:6" ht="16.5">
      <c r="A10" s="53" t="s">
        <v>211</v>
      </c>
      <c r="B10" s="54"/>
      <c r="C10" s="55"/>
      <c r="D10" s="13" t="s">
        <v>38</v>
      </c>
      <c r="E10" s="14">
        <v>968000</v>
      </c>
      <c r="F10" s="15" t="s">
        <v>14</v>
      </c>
    </row>
    <row r="11" spans="1:6" ht="16.5">
      <c r="A11" s="37" t="s">
        <v>212</v>
      </c>
      <c r="B11" s="37"/>
      <c r="C11" s="37"/>
      <c r="D11" s="13" t="s">
        <v>13</v>
      </c>
      <c r="E11" s="14">
        <v>660000</v>
      </c>
      <c r="F11" s="15" t="s">
        <v>14</v>
      </c>
    </row>
    <row r="12" spans="1:6" ht="16.5">
      <c r="A12" s="53" t="s">
        <v>213</v>
      </c>
      <c r="B12" s="54"/>
      <c r="C12" s="55"/>
      <c r="D12" s="13" t="s">
        <v>38</v>
      </c>
      <c r="E12" s="14">
        <v>540000</v>
      </c>
      <c r="F12" s="15" t="s">
        <v>122</v>
      </c>
    </row>
    <row r="13" spans="1:6" ht="16.5">
      <c r="A13" s="53" t="s">
        <v>214</v>
      </c>
      <c r="B13" s="54"/>
      <c r="C13" s="55"/>
      <c r="D13" s="13" t="s">
        <v>38</v>
      </c>
      <c r="E13" s="14">
        <v>5308380</v>
      </c>
      <c r="F13" s="15" t="s">
        <v>14</v>
      </c>
    </row>
    <row r="14" spans="1:6" ht="13.5">
      <c r="A14" s="42" t="s">
        <v>9</v>
      </c>
      <c r="B14" s="43"/>
      <c r="C14" s="44"/>
      <c r="D14" s="19" t="s">
        <v>65</v>
      </c>
      <c r="E14" s="20">
        <f>SUM(E7:E13)</f>
        <v>13273070</v>
      </c>
      <c r="F14" s="21"/>
    </row>
    <row r="15" spans="1:6" ht="13.5">
      <c r="A15" s="22"/>
      <c r="B15" s="22"/>
      <c r="C15" s="22"/>
      <c r="D15" s="23"/>
      <c r="E15" s="24"/>
      <c r="F15" s="25"/>
    </row>
    <row r="16" spans="1:6" ht="18.75">
      <c r="A16" s="39" t="s">
        <v>2</v>
      </c>
      <c r="B16" s="39"/>
      <c r="C16" s="39"/>
      <c r="D16" s="39"/>
      <c r="E16" s="39"/>
      <c r="F16" s="39"/>
    </row>
    <row r="17" spans="1:6" ht="13.5">
      <c r="A17" s="5"/>
      <c r="B17" s="5"/>
      <c r="C17" s="5"/>
      <c r="D17" s="5"/>
      <c r="E17" s="5"/>
      <c r="F17" s="7" t="s">
        <v>11</v>
      </c>
    </row>
    <row r="18" spans="1:6" ht="13.5">
      <c r="A18" s="10" t="s">
        <v>3</v>
      </c>
      <c r="B18" s="10" t="s">
        <v>4</v>
      </c>
      <c r="C18" s="40" t="s">
        <v>5</v>
      </c>
      <c r="D18" s="40"/>
      <c r="E18" s="10" t="s">
        <v>1</v>
      </c>
      <c r="F18" s="10" t="s">
        <v>6</v>
      </c>
    </row>
    <row r="19" spans="1:6" ht="40.5" customHeight="1">
      <c r="A19" s="29" t="s">
        <v>162</v>
      </c>
      <c r="B19" s="30" t="s">
        <v>163</v>
      </c>
      <c r="C19" s="45" t="s">
        <v>164</v>
      </c>
      <c r="D19" s="46"/>
      <c r="E19" s="14">
        <v>4716690</v>
      </c>
      <c r="F19" s="29" t="s">
        <v>53</v>
      </c>
    </row>
    <row r="20" spans="1:6" ht="40.5" customHeight="1">
      <c r="A20" s="29" t="s">
        <v>114</v>
      </c>
      <c r="B20" s="30" t="s">
        <v>165</v>
      </c>
      <c r="C20" s="51" t="s">
        <v>186</v>
      </c>
      <c r="D20" s="52"/>
      <c r="E20" s="14">
        <v>540000</v>
      </c>
      <c r="F20" s="29" t="s">
        <v>167</v>
      </c>
    </row>
    <row r="21" spans="1:6" ht="40.5" customHeight="1">
      <c r="A21" s="29" t="s">
        <v>114</v>
      </c>
      <c r="B21" s="30" t="s">
        <v>165</v>
      </c>
      <c r="C21" s="51" t="s">
        <v>166</v>
      </c>
      <c r="D21" s="52"/>
      <c r="E21" s="14">
        <v>540000</v>
      </c>
      <c r="F21" s="29" t="s">
        <v>167</v>
      </c>
    </row>
    <row r="22" spans="1:6" ht="40.5" customHeight="1">
      <c r="A22" s="29" t="s">
        <v>168</v>
      </c>
      <c r="B22" s="30" t="s">
        <v>169</v>
      </c>
      <c r="C22" s="51" t="s">
        <v>170</v>
      </c>
      <c r="D22" s="52"/>
      <c r="E22" s="14">
        <v>968000</v>
      </c>
      <c r="F22" s="29" t="s">
        <v>90</v>
      </c>
    </row>
    <row r="23" spans="1:6" ht="40.5" customHeight="1">
      <c r="A23" s="29" t="s">
        <v>171</v>
      </c>
      <c r="B23" s="30" t="s">
        <v>172</v>
      </c>
      <c r="C23" s="51" t="s">
        <v>173</v>
      </c>
      <c r="D23" s="52"/>
      <c r="E23" s="14">
        <v>660000</v>
      </c>
      <c r="F23" s="29" t="s">
        <v>174</v>
      </c>
    </row>
    <row r="24" spans="1:6" ht="40.5" customHeight="1">
      <c r="A24" s="29" t="s">
        <v>175</v>
      </c>
      <c r="B24" s="30" t="s">
        <v>176</v>
      </c>
      <c r="C24" s="51" t="s">
        <v>177</v>
      </c>
      <c r="D24" s="52"/>
      <c r="E24" s="14">
        <v>540000</v>
      </c>
      <c r="F24" s="29" t="s">
        <v>178</v>
      </c>
    </row>
    <row r="25" spans="1:6" ht="40.5" customHeight="1">
      <c r="A25" s="29" t="s">
        <v>179</v>
      </c>
      <c r="B25" s="33" t="s">
        <v>180</v>
      </c>
      <c r="C25" s="51" t="s">
        <v>181</v>
      </c>
      <c r="D25" s="52"/>
      <c r="E25" s="14">
        <v>5308380</v>
      </c>
      <c r="F25" s="29" t="s">
        <v>53</v>
      </c>
    </row>
    <row r="26" spans="1:6" ht="13.5">
      <c r="A26" s="49" t="s">
        <v>10</v>
      </c>
      <c r="B26" s="50"/>
      <c r="C26" s="47" t="s">
        <v>65</v>
      </c>
      <c r="D26" s="48"/>
      <c r="E26" s="31">
        <f>SUM(E19:E25)</f>
        <v>13273070</v>
      </c>
      <c r="F26" s="32"/>
    </row>
  </sheetData>
  <mergeCells count="23">
    <mergeCell ref="C24:D24"/>
    <mergeCell ref="A13:C13"/>
    <mergeCell ref="A8:C8"/>
    <mergeCell ref="A26:B26"/>
    <mergeCell ref="C26:D26"/>
    <mergeCell ref="C25:D25"/>
    <mergeCell ref="C20:D20"/>
    <mergeCell ref="A10:C10"/>
    <mergeCell ref="A11:C11"/>
    <mergeCell ref="A12:C12"/>
    <mergeCell ref="A14:C14"/>
    <mergeCell ref="A16:F16"/>
    <mergeCell ref="C18:D18"/>
    <mergeCell ref="A9:C9"/>
    <mergeCell ref="C19:D19"/>
    <mergeCell ref="C21:D21"/>
    <mergeCell ref="C22:D22"/>
    <mergeCell ref="C23:D23"/>
    <mergeCell ref="A1:F1"/>
    <mergeCell ref="A3:B3"/>
    <mergeCell ref="A4:F4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8" sqref="C18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188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187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74</v>
      </c>
      <c r="B7" s="35"/>
      <c r="C7" s="36"/>
      <c r="D7" s="13" t="s">
        <v>13</v>
      </c>
      <c r="E7" s="14">
        <v>1366660</v>
      </c>
      <c r="F7" s="15" t="s">
        <v>122</v>
      </c>
    </row>
    <row r="8" spans="1:6" ht="13.5">
      <c r="A8" s="42" t="s">
        <v>9</v>
      </c>
      <c r="B8" s="43"/>
      <c r="C8" s="44"/>
      <c r="D8" s="19" t="s">
        <v>13</v>
      </c>
      <c r="E8" s="20">
        <f>SUM(E7:E7)</f>
        <v>1366660</v>
      </c>
      <c r="F8" s="21"/>
    </row>
    <row r="9" spans="1:6" ht="13.5">
      <c r="A9" s="22"/>
      <c r="B9" s="22"/>
      <c r="C9" s="22"/>
      <c r="D9" s="23"/>
      <c r="E9" s="24"/>
      <c r="F9" s="25"/>
    </row>
    <row r="10" spans="1:6" ht="18.75">
      <c r="A10" s="39" t="s">
        <v>2</v>
      </c>
      <c r="B10" s="39"/>
      <c r="C10" s="39"/>
      <c r="D10" s="39"/>
      <c r="E10" s="39"/>
      <c r="F10" s="39"/>
    </row>
    <row r="11" spans="1:6" ht="13.5">
      <c r="A11" s="5"/>
      <c r="B11" s="5"/>
      <c r="C11" s="5"/>
      <c r="D11" s="5"/>
      <c r="E11" s="5"/>
      <c r="F11" s="7" t="s">
        <v>11</v>
      </c>
    </row>
    <row r="12" spans="1:6" ht="13.5">
      <c r="A12" s="10" t="s">
        <v>3</v>
      </c>
      <c r="B12" s="10" t="s">
        <v>4</v>
      </c>
      <c r="C12" s="40" t="s">
        <v>5</v>
      </c>
      <c r="D12" s="40"/>
      <c r="E12" s="10" t="s">
        <v>1</v>
      </c>
      <c r="F12" s="10" t="s">
        <v>6</v>
      </c>
    </row>
    <row r="13" spans="1:6" ht="40.5" customHeight="1">
      <c r="A13" s="29" t="s">
        <v>183</v>
      </c>
      <c r="B13" s="30" t="s">
        <v>182</v>
      </c>
      <c r="C13" s="45" t="s">
        <v>184</v>
      </c>
      <c r="D13" s="46"/>
      <c r="E13" s="14">
        <v>1366660</v>
      </c>
      <c r="F13" s="29" t="s">
        <v>185</v>
      </c>
    </row>
    <row r="14" spans="1:6" ht="13.5">
      <c r="A14" s="49" t="s">
        <v>10</v>
      </c>
      <c r="B14" s="50"/>
      <c r="C14" s="47" t="s">
        <v>13</v>
      </c>
      <c r="D14" s="48"/>
      <c r="E14" s="31">
        <f>SUM(E13:E13)</f>
        <v>1366660</v>
      </c>
      <c r="F14" s="32"/>
    </row>
  </sheetData>
  <mergeCells count="11">
    <mergeCell ref="A14:B14"/>
    <mergeCell ref="C14:D14"/>
    <mergeCell ref="C12:D12"/>
    <mergeCell ref="C13:D13"/>
    <mergeCell ref="A8:C8"/>
    <mergeCell ref="A10:F10"/>
    <mergeCell ref="A1:F1"/>
    <mergeCell ref="A3:B3"/>
    <mergeCell ref="A4:F4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22">
      <selection activeCell="G13" sqref="G13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38" t="s">
        <v>189</v>
      </c>
      <c r="B1" s="38"/>
      <c r="C1" s="38"/>
      <c r="D1" s="38"/>
      <c r="E1" s="38"/>
      <c r="F1" s="38"/>
    </row>
    <row r="2" spans="1:6" ht="22.5">
      <c r="A2" s="2"/>
      <c r="B2" s="2"/>
      <c r="C2" s="2"/>
      <c r="D2" s="2"/>
      <c r="E2" s="2"/>
      <c r="F2" s="2"/>
    </row>
    <row r="3" spans="1:6" ht="18.75">
      <c r="A3" s="41" t="s">
        <v>15</v>
      </c>
      <c r="B3" s="41"/>
      <c r="C3" s="6"/>
      <c r="D3" s="6"/>
      <c r="E3" s="6"/>
      <c r="F3" s="6" t="s">
        <v>190</v>
      </c>
    </row>
    <row r="4" spans="1:6" ht="18.75">
      <c r="A4" s="39" t="s">
        <v>7</v>
      </c>
      <c r="B4" s="39"/>
      <c r="C4" s="39"/>
      <c r="D4" s="39"/>
      <c r="E4" s="39"/>
      <c r="F4" s="39"/>
    </row>
    <row r="5" spans="1:6" ht="13.5">
      <c r="A5" s="5"/>
      <c r="B5" s="5"/>
      <c r="C5" s="5"/>
      <c r="D5" s="5"/>
      <c r="E5" s="5"/>
      <c r="F5" s="7" t="s">
        <v>11</v>
      </c>
    </row>
    <row r="6" spans="1:6" ht="13.5">
      <c r="A6" s="40" t="s">
        <v>8</v>
      </c>
      <c r="B6" s="40"/>
      <c r="C6" s="40"/>
      <c r="D6" s="10" t="s">
        <v>0</v>
      </c>
      <c r="E6" s="10" t="s">
        <v>1</v>
      </c>
      <c r="F6" s="10" t="s">
        <v>12</v>
      </c>
    </row>
    <row r="7" spans="1:6" ht="13.5">
      <c r="A7" s="34" t="s">
        <v>191</v>
      </c>
      <c r="B7" s="35"/>
      <c r="C7" s="36"/>
      <c r="D7" s="13" t="s">
        <v>13</v>
      </c>
      <c r="E7" s="14">
        <v>639000</v>
      </c>
      <c r="F7" s="15" t="s">
        <v>14</v>
      </c>
    </row>
    <row r="8" spans="1:6" ht="13.5">
      <c r="A8" s="53" t="s">
        <v>148</v>
      </c>
      <c r="B8" s="54"/>
      <c r="C8" s="55"/>
      <c r="D8" s="13" t="s">
        <v>38</v>
      </c>
      <c r="E8" s="14">
        <v>4788300</v>
      </c>
      <c r="F8" s="15" t="s">
        <v>14</v>
      </c>
    </row>
    <row r="9" spans="1:6" ht="13.5">
      <c r="A9" s="53" t="s">
        <v>75</v>
      </c>
      <c r="B9" s="54"/>
      <c r="C9" s="55"/>
      <c r="D9" s="13" t="s">
        <v>38</v>
      </c>
      <c r="E9" s="14">
        <v>579100</v>
      </c>
      <c r="F9" s="15" t="s">
        <v>122</v>
      </c>
    </row>
    <row r="10" spans="1:6" ht="13.5">
      <c r="A10" s="37" t="s">
        <v>76</v>
      </c>
      <c r="B10" s="37"/>
      <c r="C10" s="37"/>
      <c r="D10" s="13" t="s">
        <v>13</v>
      </c>
      <c r="E10" s="14">
        <v>635500</v>
      </c>
      <c r="F10" s="15" t="s">
        <v>14</v>
      </c>
    </row>
    <row r="11" spans="1:6" ht="13.5">
      <c r="A11" s="53" t="s">
        <v>77</v>
      </c>
      <c r="B11" s="54"/>
      <c r="C11" s="55"/>
      <c r="D11" s="13" t="s">
        <v>38</v>
      </c>
      <c r="E11" s="14">
        <v>840000</v>
      </c>
      <c r="F11" s="15" t="s">
        <v>14</v>
      </c>
    </row>
    <row r="12" spans="1:6" ht="16.5">
      <c r="A12" s="56" t="s">
        <v>257</v>
      </c>
      <c r="B12" s="54"/>
      <c r="C12" s="55"/>
      <c r="D12" s="13" t="s">
        <v>38</v>
      </c>
      <c r="E12" s="14">
        <v>841500</v>
      </c>
      <c r="F12" s="15" t="s">
        <v>122</v>
      </c>
    </row>
    <row r="13" spans="1:6" ht="16.5">
      <c r="A13" s="56" t="s">
        <v>220</v>
      </c>
      <c r="B13" s="54"/>
      <c r="C13" s="55"/>
      <c r="D13" s="13" t="s">
        <v>38</v>
      </c>
      <c r="E13" s="14">
        <v>918000</v>
      </c>
      <c r="F13" s="15" t="s">
        <v>122</v>
      </c>
    </row>
    <row r="14" spans="1:6" ht="16.5">
      <c r="A14" s="56" t="s">
        <v>221</v>
      </c>
      <c r="B14" s="54"/>
      <c r="C14" s="55"/>
      <c r="D14" s="13" t="s">
        <v>38</v>
      </c>
      <c r="E14" s="14">
        <v>1009800</v>
      </c>
      <c r="F14" s="15" t="s">
        <v>122</v>
      </c>
    </row>
    <row r="15" spans="1:6" ht="16.5">
      <c r="A15" s="56" t="s">
        <v>222</v>
      </c>
      <c r="B15" s="57"/>
      <c r="C15" s="58"/>
      <c r="D15" s="13" t="s">
        <v>38</v>
      </c>
      <c r="E15" s="14">
        <v>918000</v>
      </c>
      <c r="F15" s="15" t="s">
        <v>122</v>
      </c>
    </row>
    <row r="16" spans="1:6" ht="16.5">
      <c r="A16" s="53" t="s">
        <v>272</v>
      </c>
      <c r="B16" s="54"/>
      <c r="C16" s="55"/>
      <c r="D16" s="13" t="s">
        <v>38</v>
      </c>
      <c r="E16" s="14">
        <v>708760</v>
      </c>
      <c r="F16" s="15" t="s">
        <v>14</v>
      </c>
    </row>
    <row r="17" spans="1:6" ht="13.5">
      <c r="A17" s="42" t="s">
        <v>9</v>
      </c>
      <c r="B17" s="43"/>
      <c r="C17" s="44"/>
      <c r="D17" s="19" t="s">
        <v>223</v>
      </c>
      <c r="E17" s="20">
        <f>SUM(E7:E16)</f>
        <v>11877960</v>
      </c>
      <c r="F17" s="21"/>
    </row>
    <row r="18" spans="1:6" ht="13.5">
      <c r="A18" s="22"/>
      <c r="B18" s="22"/>
      <c r="C18" s="22"/>
      <c r="D18" s="23"/>
      <c r="E18" s="24"/>
      <c r="F18" s="25"/>
    </row>
    <row r="19" spans="1:6" ht="18.75">
      <c r="A19" s="39" t="s">
        <v>2</v>
      </c>
      <c r="B19" s="39"/>
      <c r="C19" s="39"/>
      <c r="D19" s="39"/>
      <c r="E19" s="39"/>
      <c r="F19" s="39"/>
    </row>
    <row r="20" spans="1:6" ht="13.5">
      <c r="A20" s="5"/>
      <c r="B20" s="5"/>
      <c r="C20" s="5"/>
      <c r="D20" s="5"/>
      <c r="E20" s="5"/>
      <c r="F20" s="7" t="s">
        <v>11</v>
      </c>
    </row>
    <row r="21" spans="1:6" ht="13.5">
      <c r="A21" s="10" t="s">
        <v>3</v>
      </c>
      <c r="B21" s="10" t="s">
        <v>4</v>
      </c>
      <c r="C21" s="40" t="s">
        <v>5</v>
      </c>
      <c r="D21" s="40"/>
      <c r="E21" s="10" t="s">
        <v>1</v>
      </c>
      <c r="F21" s="10" t="s">
        <v>6</v>
      </c>
    </row>
    <row r="22" spans="1:6" ht="40.5" customHeight="1">
      <c r="A22" s="29" t="s">
        <v>215</v>
      </c>
      <c r="B22" s="30" t="s">
        <v>192</v>
      </c>
      <c r="C22" s="45" t="s">
        <v>193</v>
      </c>
      <c r="D22" s="46"/>
      <c r="E22" s="14">
        <v>639000</v>
      </c>
      <c r="F22" s="29" t="s">
        <v>94</v>
      </c>
    </row>
    <row r="23" spans="1:6" ht="40.5" customHeight="1">
      <c r="A23" s="29" t="s">
        <v>194</v>
      </c>
      <c r="B23" s="30" t="s">
        <v>195</v>
      </c>
      <c r="C23" s="51" t="s">
        <v>196</v>
      </c>
      <c r="D23" s="52"/>
      <c r="E23" s="14">
        <v>4788300</v>
      </c>
      <c r="F23" s="29" t="s">
        <v>53</v>
      </c>
    </row>
    <row r="24" spans="1:6" ht="40.5" customHeight="1">
      <c r="A24" s="29" t="s">
        <v>197</v>
      </c>
      <c r="B24" s="30" t="s">
        <v>198</v>
      </c>
      <c r="C24" s="51" t="s">
        <v>199</v>
      </c>
      <c r="D24" s="52"/>
      <c r="E24" s="14">
        <v>579100</v>
      </c>
      <c r="F24" s="29" t="s">
        <v>200</v>
      </c>
    </row>
    <row r="25" spans="1:6" ht="40.5" customHeight="1">
      <c r="A25" s="29" t="s">
        <v>197</v>
      </c>
      <c r="B25" s="30" t="s">
        <v>201</v>
      </c>
      <c r="C25" s="51" t="s">
        <v>202</v>
      </c>
      <c r="D25" s="52"/>
      <c r="E25" s="14">
        <v>635500</v>
      </c>
      <c r="F25" s="29" t="s">
        <v>203</v>
      </c>
    </row>
    <row r="26" spans="1:6" ht="40.5" customHeight="1">
      <c r="A26" s="29" t="s">
        <v>204</v>
      </c>
      <c r="B26" s="30" t="s">
        <v>205</v>
      </c>
      <c r="C26" s="51" t="s">
        <v>206</v>
      </c>
      <c r="D26" s="52"/>
      <c r="E26" s="14">
        <v>840000</v>
      </c>
      <c r="F26" s="29" t="s">
        <v>49</v>
      </c>
    </row>
    <row r="27" spans="1:6" ht="40.5" customHeight="1">
      <c r="A27" s="29" t="s">
        <v>231</v>
      </c>
      <c r="B27" s="30" t="s">
        <v>264</v>
      </c>
      <c r="C27" s="51" t="s">
        <v>265</v>
      </c>
      <c r="D27" s="52"/>
      <c r="E27" s="14">
        <v>841500</v>
      </c>
      <c r="F27" s="29" t="s">
        <v>266</v>
      </c>
    </row>
    <row r="28" spans="1:6" ht="40.5" customHeight="1">
      <c r="A28" s="29" t="s">
        <v>231</v>
      </c>
      <c r="B28" s="30" t="s">
        <v>264</v>
      </c>
      <c r="C28" s="51" t="s">
        <v>270</v>
      </c>
      <c r="D28" s="52"/>
      <c r="E28" s="14">
        <v>918000</v>
      </c>
      <c r="F28" s="29" t="s">
        <v>267</v>
      </c>
    </row>
    <row r="29" spans="1:6" ht="40.5" customHeight="1">
      <c r="A29" s="29" t="s">
        <v>231</v>
      </c>
      <c r="B29" s="30" t="s">
        <v>268</v>
      </c>
      <c r="C29" s="51" t="s">
        <v>265</v>
      </c>
      <c r="D29" s="52"/>
      <c r="E29" s="14">
        <v>1009800</v>
      </c>
      <c r="F29" s="29" t="s">
        <v>269</v>
      </c>
    </row>
    <row r="30" spans="1:6" ht="40.5" customHeight="1">
      <c r="A30" s="29" t="s">
        <v>231</v>
      </c>
      <c r="B30" s="30" t="s">
        <v>268</v>
      </c>
      <c r="C30" s="51" t="s">
        <v>270</v>
      </c>
      <c r="D30" s="52"/>
      <c r="E30" s="14">
        <v>918000</v>
      </c>
      <c r="F30" s="29" t="s">
        <v>271</v>
      </c>
    </row>
    <row r="31" spans="1:6" ht="40.5" customHeight="1">
      <c r="A31" s="29" t="s">
        <v>207</v>
      </c>
      <c r="B31" s="30" t="s">
        <v>208</v>
      </c>
      <c r="C31" s="51" t="s">
        <v>209</v>
      </c>
      <c r="D31" s="52"/>
      <c r="E31" s="14">
        <v>708760</v>
      </c>
      <c r="F31" s="29" t="s">
        <v>210</v>
      </c>
    </row>
    <row r="32" spans="1:6" ht="13.5">
      <c r="A32" s="49" t="s">
        <v>10</v>
      </c>
      <c r="B32" s="50"/>
      <c r="C32" s="47" t="s">
        <v>223</v>
      </c>
      <c r="D32" s="48"/>
      <c r="E32" s="31">
        <f>SUM(E22:E31)</f>
        <v>11877960</v>
      </c>
      <c r="F32" s="32"/>
    </row>
  </sheetData>
  <mergeCells count="29">
    <mergeCell ref="A17:C17"/>
    <mergeCell ref="A19:F19"/>
    <mergeCell ref="C31:D31"/>
    <mergeCell ref="A32:B32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8:C8"/>
    <mergeCell ref="A9:C9"/>
    <mergeCell ref="A10:C10"/>
    <mergeCell ref="A11:C11"/>
    <mergeCell ref="A16:C16"/>
    <mergeCell ref="A12:C12"/>
    <mergeCell ref="A13:C13"/>
    <mergeCell ref="A14:C14"/>
    <mergeCell ref="A15:C15"/>
    <mergeCell ref="A1:F1"/>
    <mergeCell ref="A3:B3"/>
    <mergeCell ref="A4:F4"/>
    <mergeCell ref="A6:C6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2011-12-07T01:21:16Z</cp:lastPrinted>
  <dcterms:created xsi:type="dcterms:W3CDTF">2005-05-04T00:56:43Z</dcterms:created>
  <dcterms:modified xsi:type="dcterms:W3CDTF">2011-12-07T01:21:17Z</dcterms:modified>
  <cp:category/>
  <cp:version/>
  <cp:contentType/>
  <cp:contentStatus/>
</cp:coreProperties>
</file>